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cel เล่มร่างข้อบัญญัติ ปี68\กอง 4\"/>
    </mc:Choice>
  </mc:AlternateContent>
  <xr:revisionPtr revIDLastSave="0" documentId="13_ncr:1_{FE5BB304-E747-43E2-8F49-1F3808996A99}" xr6:coauthVersionLast="47" xr6:coauthVersionMax="47" xr10:uidLastSave="{00000000-0000-0000-0000-000000000000}"/>
  <bookViews>
    <workbookView xWindow="-120" yWindow="-120" windowWidth="21840" windowHeight="13140" tabRatio="768" firstSheet="1" activeTab="9" xr2:uid="{00000000-000D-0000-FFFF-FFFF00000000}"/>
  </bookViews>
  <sheets>
    <sheet name="คำนำ" sheetId="7" r:id="rId1"/>
    <sheet name=" โครงสร้าง" sheetId="8" r:id="rId2"/>
    <sheet name="1 ถึง 2 สังเขป" sheetId="14" r:id="rId3"/>
    <sheet name="3 ฉ" sheetId="22" r:id="rId4"/>
    <sheet name="4 บุคลากร" sheetId="9" r:id="rId5"/>
    <sheet name="5 แผน" sheetId="19" r:id="rId6"/>
    <sheet name="6 IT" sheetId="10" r:id="rId7"/>
    <sheet name="7 อำนวยการ" sheetId="13" r:id="rId8"/>
    <sheet name="8 ถึง 14 ตัวชี้วัดโครงยุทธ" sheetId="18" r:id="rId9"/>
    <sheet name="15 ถึง 32 รายละเอียด" sheetId="15" r:id="rId10"/>
    <sheet name="แผนบูรณาการ" sheetId="3" state="hidden" r:id="rId11"/>
    <sheet name="สำนักงานเขต" sheetId="5" state="hidden" r:id="rId12"/>
    <sheet name="สำนัก" sheetId="6" state="hidden" r:id="rId13"/>
  </sheets>
  <externalReferences>
    <externalReference r:id="rId14"/>
    <externalReference r:id="rId15"/>
  </externalReferences>
  <definedNames>
    <definedName name="_xlnm._FilterDatabase" localSheetId="9" hidden="1">'15 ถึง 32 รายละเอียด'!$B$4:$H$4</definedName>
    <definedName name="_xlnm._FilterDatabase" localSheetId="4" hidden="1">'4 บุคลากร'!$A$36:$H$37</definedName>
    <definedName name="_xlnm._FilterDatabase" localSheetId="5" hidden="1">'5 แผน'!$A$2:$G$42</definedName>
    <definedName name="_xlnm._FilterDatabase" localSheetId="6" hidden="1">'6 IT'!$A$2:$G$40</definedName>
    <definedName name="_xlnm._FilterDatabase" localSheetId="7" hidden="1">'7 อำนวยการ'!$A$2:$H$26</definedName>
    <definedName name="_xlnm._FilterDatabase" localSheetId="8" hidden="1">'8 ถึง 14 ตัวชี้วัดโครงยุทธ'!#REF!</definedName>
    <definedName name="_xlnm._FilterDatabase" localSheetId="12" hidden="1">สำนัก!$A$1:$G$222</definedName>
    <definedName name="_xlnm._FilterDatabase" localSheetId="11" hidden="1">สำนักงานเขต!$A$2:$H$24</definedName>
    <definedName name="code01r">สำนักงานเขต!$G$3</definedName>
    <definedName name="code02r">สำนักงานเขต!$G$4:$G$5</definedName>
    <definedName name="code03">สำนัก!$F$15:$F$16</definedName>
    <definedName name="code03r">สำนักงานเขต!$G$6</definedName>
    <definedName name="code04">สำนัก!$F$18:$F$28</definedName>
    <definedName name="code04r">สำนักงานเขต!$G$7:$G$8</definedName>
    <definedName name="code05r">สำนักงานเขต!$G$9:$G$10</definedName>
    <definedName name="code06r">สำนักงานเขต!$G$11:$G$12</definedName>
    <definedName name="code07">สำนัก!$F$30:$F$43</definedName>
    <definedName name="code07r">สำนักงานเขต!$G$13:$G$16</definedName>
    <definedName name="code07r1">สำนักงานเขต!$G$13:$G$15</definedName>
    <definedName name="code07r2">สำนักงานเขต!$G$16</definedName>
    <definedName name="code081">สำนัก!$F$45:$F$47</definedName>
    <definedName name="code0810">สำนัก!$F$92:$F$96</definedName>
    <definedName name="code0811">สำนัก!$F$98:$F$101</definedName>
    <definedName name="code0812">สำนัก!$F$103:$F$105</definedName>
    <definedName name="code0813">สำนัก!$F$107:$F$108</definedName>
    <definedName name="code0814">สำนัก!$F$110:$F$124</definedName>
    <definedName name="code082">สำนัก!$F$49:$F$51</definedName>
    <definedName name="code083">สำนัก!$F$53:$F$60</definedName>
    <definedName name="code084">สำนัก!$F$62:$F$66</definedName>
    <definedName name="code085">สำนัก!$F$68:$F$71</definedName>
    <definedName name="code086">สำนัก!$F$73:$F$76</definedName>
    <definedName name="code087">สำนัก!$F$78:$F$79</definedName>
    <definedName name="code088">สำนัก!$F$81:$F$85</definedName>
    <definedName name="code089">สำนัก!$F$87:$F$90</definedName>
    <definedName name="code08r">สำนักงานเขต!$G$17:$G$20</definedName>
    <definedName name="code08r1">สำนักงานเขต!$G$17:$G$19</definedName>
    <definedName name="code08r2">สำนักงานเขต!$G$20</definedName>
    <definedName name="code09">สำนัก!$F$126:$F$130</definedName>
    <definedName name="code09r">สำนักงานเขต!$G$21</definedName>
    <definedName name="code10">สำนัก!$F$132:$F$137</definedName>
    <definedName name="code10r">สำนักงานเขต!$G$22:$G$24</definedName>
    <definedName name="code14">สำนัก!$F$150:$F$159</definedName>
    <definedName name="code15">สำนัก!$F$161:$F$165</definedName>
    <definedName name="code17">สำนัก!$F$167:$F$170</definedName>
    <definedName name="code19">สำนัก!$F$172:$F$175</definedName>
    <definedName name="code20">สำนัก!$F$177:$F$178</definedName>
    <definedName name="code21">สำนัก!$F$180:$F$182</definedName>
    <definedName name="code22">สำนัก!$F$184:$F$194</definedName>
    <definedName name="code23">สำนัก!$F$196:$F$207</definedName>
    <definedName name="code24">สำนัก!$F$209:$F$215</definedName>
    <definedName name="code25">สำนัก!$F$217:$F$221</definedName>
    <definedName name="desc01r">สำนักงานเขต!$H$3</definedName>
    <definedName name="desc02r">สำนักงานเขต!$H$4:$H$5</definedName>
    <definedName name="desc03">สำนัก!$G$15:$G$16</definedName>
    <definedName name="desc03r">สำนักงานเขต!$H$6</definedName>
    <definedName name="desc04">สำนัก!$G$18:$G$28</definedName>
    <definedName name="desc04r">สำนักงานเขต!$H$7:$H$8</definedName>
    <definedName name="desc05r">สำนักงานเขต!$H$9:$H$10</definedName>
    <definedName name="desc06r">สำนักงานเขต!$H$11:$H$12</definedName>
    <definedName name="desc07">สำนัก!$G$30:$G$43</definedName>
    <definedName name="desc07r">สำนักงานเขต!$H$13:$H$16</definedName>
    <definedName name="desc07r1">สำนักงานเขต!$H$13:$H$15</definedName>
    <definedName name="desc07r2">สำนักงานเขต!$H$16</definedName>
    <definedName name="desc081">สำนัก!$G$45:$G$47</definedName>
    <definedName name="desc0810">สำนัก!$G$92:$G$96</definedName>
    <definedName name="desc0811">สำนัก!$G$98:$G$101</definedName>
    <definedName name="desc0812">สำนัก!$G$103:$G$105</definedName>
    <definedName name="desc0813">สำนัก!$G$107:$G$108</definedName>
    <definedName name="desc0814">สำนัก!$G$110:$G$124</definedName>
    <definedName name="desc082">สำนัก!$G$49:$G$51</definedName>
    <definedName name="desc083">สำนัก!$G$53:$G$60</definedName>
    <definedName name="desc084">สำนัก!$G$62:$G$66</definedName>
    <definedName name="desc085">สำนัก!$G$68:$G$71</definedName>
    <definedName name="desc086">สำนัก!$G$73:$G$76</definedName>
    <definedName name="desc087">สำนัก!$G$78:$G$79</definedName>
    <definedName name="desc088">สำนัก!$G$81:$G$85</definedName>
    <definedName name="desc089">สำนัก!$G$87:$G$90</definedName>
    <definedName name="desc08r1">สำนักงานเขต!$H$17:$H$19</definedName>
    <definedName name="desc08r2">สำนักงานเขต!$H$20</definedName>
    <definedName name="desc09">สำนัก!$G$126:$G$130</definedName>
    <definedName name="desc09r">สำนักงานเขต!$H$21</definedName>
    <definedName name="desc10">สำนัก!$G$132:$G$137</definedName>
    <definedName name="desc10r">สำนักงานเขต!$H$22:$H$24</definedName>
    <definedName name="desc14">สำนัก!$G$150:$G$159</definedName>
    <definedName name="desc15">สำนัก!$G$161:$G$165</definedName>
    <definedName name="desc17">สำนัก!$G$167:$G$170</definedName>
    <definedName name="desc19">สำนัก!$G$172:$G$175</definedName>
    <definedName name="desc20">สำนัก!$G$177:$G$178</definedName>
    <definedName name="desc21">สำนัก!$G$180:$G$182</definedName>
    <definedName name="desc22">สำนัก!$G$184:$G$194</definedName>
    <definedName name="desc23">สำนัก!$G$196:$G$207</definedName>
    <definedName name="desc24">สำนัก!$G$209:$G$215</definedName>
    <definedName name="desc25">สำนัก!$G$217:$G$221</definedName>
    <definedName name="descr">สำนักงานเขต!$H$17:$H$20</definedName>
    <definedName name="descr08r">สำนักงานเขต!$H$17:$H$20</definedName>
    <definedName name="goal01">#REF!</definedName>
    <definedName name="list" localSheetId="1">#REF!</definedName>
    <definedName name="list" localSheetId="2">#REF!</definedName>
    <definedName name="list" localSheetId="9">#REF!</definedName>
    <definedName name="list" localSheetId="4">#REF!</definedName>
    <definedName name="list" localSheetId="5">#REF!</definedName>
    <definedName name="list" localSheetId="6">#REF!</definedName>
    <definedName name="list" localSheetId="7">#REF!</definedName>
    <definedName name="list" localSheetId="8">#REF!</definedName>
    <definedName name="list">#REF!</definedName>
    <definedName name="lista">[1]!Table24[Column1]</definedName>
    <definedName name="output" localSheetId="1">#REF!</definedName>
    <definedName name="output" localSheetId="2">#REF!</definedName>
    <definedName name="output" localSheetId="9">#REF!</definedName>
    <definedName name="output" localSheetId="4">#REF!</definedName>
    <definedName name="output" localSheetId="5">#REF!</definedName>
    <definedName name="output" localSheetId="6">#REF!</definedName>
    <definedName name="output" localSheetId="7">#REF!</definedName>
    <definedName name="output" localSheetId="8">#REF!</definedName>
    <definedName name="output">#REF!</definedName>
    <definedName name="_xlnm.Print_Area" localSheetId="1">' โครงสร้าง'!$A$1:$G$45</definedName>
    <definedName name="_xlnm.Print_Area" localSheetId="9">'15 ถึง 32 รายละเอียด'!$A$1:$H$753</definedName>
    <definedName name="_xlnm.Print_Area" localSheetId="3">'3 ฉ'!$A$1:$J$16</definedName>
    <definedName name="_xlnm.Print_Area" localSheetId="4">'4 บุคลากร'!$A$1:$H$42</definedName>
    <definedName name="_xlnm.Print_Area" localSheetId="5">'5 แผน'!$A$1:$G$45</definedName>
    <definedName name="_xlnm.Print_Area" localSheetId="6">'6 IT'!$A$1:$G$45</definedName>
    <definedName name="_xlnm.Print_Area" localSheetId="7">'7 อำนวยการ'!$A$1:$H$47</definedName>
    <definedName name="_xlnm.Print_Area" localSheetId="8">'8 ถึง 14 ตัวชี้วัดโครงยุทธ'!$A$1:$H$293</definedName>
    <definedName name="_xlnm.Print_Titles" localSheetId="12">สำนัก!$1:$1</definedName>
    <definedName name="_xlnm.Print_Titles" localSheetId="11">สำนักงานเขต!$1:$1</definedName>
    <definedName name="proj01">แผนบูรณาการ!$A$2:$A$5</definedName>
    <definedName name="set">[1]!Table24[เป้าประสงค์]</definedName>
    <definedName name="seta">[1]!Table24[เป้าประสงค์]</definedName>
    <definedName name="setb">[1]!Table24[Column1]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4" l="1"/>
  <c r="J36" i="14" s="1"/>
  <c r="H35" i="14"/>
  <c r="H34" i="14"/>
  <c r="H33" i="14"/>
  <c r="H28" i="14"/>
  <c r="F7" i="22"/>
  <c r="C38" i="19"/>
  <c r="C36" i="10"/>
  <c r="F31" i="18" l="1"/>
  <c r="E31" i="18"/>
  <c r="F108" i="18"/>
  <c r="E108" i="18"/>
  <c r="D108" i="18"/>
  <c r="F67" i="18"/>
  <c r="E67" i="18"/>
  <c r="D67" i="18"/>
  <c r="D148" i="18"/>
  <c r="D184" i="18"/>
  <c r="D226" i="18"/>
  <c r="F672" i="15" l="1"/>
  <c r="E745" i="15"/>
  <c r="E744" i="15" s="1"/>
  <c r="E730" i="15"/>
  <c r="E548" i="15"/>
  <c r="E547" i="15" s="1"/>
  <c r="E532" i="15"/>
  <c r="F504" i="15"/>
  <c r="F420" i="15"/>
  <c r="E461" i="15"/>
  <c r="E637" i="15"/>
  <c r="E636" i="15" s="1"/>
  <c r="E88" i="15"/>
  <c r="E234" i="15"/>
  <c r="G380" i="15"/>
  <c r="G290" i="15"/>
  <c r="E241" i="15"/>
  <c r="F240" i="15" s="1"/>
  <c r="E390" i="15" l="1"/>
  <c r="H31" i="14"/>
  <c r="F252" i="15"/>
  <c r="H29" i="14"/>
  <c r="E481" i="15"/>
  <c r="E480" i="15" s="1"/>
  <c r="F587" i="15"/>
  <c r="E622" i="15"/>
  <c r="E377" i="15"/>
  <c r="E317" i="15"/>
  <c r="E313" i="15" s="1"/>
  <c r="F336" i="15"/>
  <c r="E287" i="15"/>
  <c r="E230" i="15"/>
  <c r="E229" i="15" s="1"/>
  <c r="E228" i="15" s="1"/>
  <c r="E211" i="15" l="1"/>
  <c r="G148" i="15"/>
  <c r="E158" i="15" s="1"/>
  <c r="G10" i="22"/>
  <c r="F10" i="22"/>
  <c r="I8" i="22"/>
  <c r="I7" i="22"/>
  <c r="E210" i="15" l="1"/>
  <c r="F209" i="15" s="1"/>
  <c r="H26" i="14" s="1"/>
  <c r="E187" i="15"/>
  <c r="E87" i="15"/>
  <c r="E53" i="15"/>
  <c r="H9" i="22" s="1" a="1"/>
  <c r="H9" i="22" s="1"/>
  <c r="E28" i="15"/>
  <c r="D5" i="22" s="1"/>
  <c r="E23" i="15"/>
  <c r="C5" i="22" s="1"/>
  <c r="C10" i="22" s="1"/>
  <c r="E17" i="15"/>
  <c r="E9" i="15"/>
  <c r="E6" i="22" a="1"/>
  <c r="E6" i="22" s="1"/>
  <c r="E10" i="22" s="1"/>
  <c r="J31" i="14"/>
  <c r="F86" i="15" l="1"/>
  <c r="H25" i="14" s="1"/>
  <c r="E47" i="15"/>
  <c r="E46" i="15" s="1"/>
  <c r="F45" i="15" s="1"/>
  <c r="H24" i="14" s="1"/>
  <c r="E8" i="15"/>
  <c r="B5" i="22" a="1"/>
  <c r="B5" i="22" s="1"/>
  <c r="B10" i="22" s="1"/>
  <c r="F7" i="15" l="1"/>
  <c r="H14" i="14" s="1" a="1"/>
  <c r="H14" i="14" s="1"/>
  <c r="H22" i="14"/>
  <c r="H37" i="14" s="1"/>
  <c r="I5" i="22"/>
  <c r="D278" i="18"/>
  <c r="J35" i="14"/>
  <c r="J34" i="14"/>
  <c r="J33" i="14"/>
  <c r="J29" i="14"/>
  <c r="J28" i="14"/>
  <c r="F3" i="15" l="1"/>
  <c r="H6" i="14" s="1"/>
  <c r="H15" i="14" s="1"/>
  <c r="E155" i="15"/>
  <c r="D6" i="22" l="1" a="1"/>
  <c r="D6" i="22" s="1"/>
  <c r="I6" i="22" l="1"/>
  <c r="D10" i="22"/>
  <c r="I9" i="22" l="1"/>
  <c r="I10" i="22" s="1"/>
  <c r="H10" i="22"/>
  <c r="E389" i="15" l="1"/>
  <c r="I61" i="14" l="1"/>
  <c r="H61" i="14"/>
  <c r="J59" i="14"/>
  <c r="J61" i="14" s="1"/>
  <c r="I37" i="14"/>
  <c r="J26" i="14"/>
  <c r="J25" i="14"/>
  <c r="J27" i="14"/>
  <c r="J24" i="14"/>
  <c r="J22" i="14"/>
  <c r="I11" i="14"/>
  <c r="H11" i="14"/>
  <c r="J9" i="14"/>
  <c r="J8" i="14"/>
  <c r="J7" i="14"/>
  <c r="J6" i="14"/>
  <c r="J37" i="14" l="1"/>
  <c r="J11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<sst xmlns="http://schemas.openxmlformats.org/spreadsheetml/2006/main" count="5675" uniqueCount="1224">
  <si>
    <t>01000000</t>
  </si>
  <si>
    <t>0101001</t>
  </si>
  <si>
    <t>งานบริหารทั่วไป</t>
  </si>
  <si>
    <t>02000000</t>
  </si>
  <si>
    <t>03000000</t>
  </si>
  <si>
    <t>0104015</t>
  </si>
  <si>
    <t>งานบริหารงานบุคคล</t>
  </si>
  <si>
    <t>04000000</t>
  </si>
  <si>
    <t>0102004</t>
  </si>
  <si>
    <t>งานปกครองและทะเบียน</t>
  </si>
  <si>
    <t>0103008</t>
  </si>
  <si>
    <t>งานตรวจสอบภายใน</t>
  </si>
  <si>
    <t>0104016</t>
  </si>
  <si>
    <t>งานการเจ้าหน้าที่</t>
  </si>
  <si>
    <t>0105017</t>
  </si>
  <si>
    <t>งานพัฒนาบุคลากรและองค์การ</t>
  </si>
  <si>
    <t>0105018</t>
  </si>
  <si>
    <t>งานกฎหมายและคดี</t>
  </si>
  <si>
    <t>0105019</t>
  </si>
  <si>
    <t>งานประชาสัมพันธ์</t>
  </si>
  <si>
    <t>0105022</t>
  </si>
  <si>
    <t>งานผู้ตรวจราชการกรุงเทพมหานคร</t>
  </si>
  <si>
    <t>0105026</t>
  </si>
  <si>
    <t>งานการต่างประเทศ</t>
  </si>
  <si>
    <t>07000000</t>
  </si>
  <si>
    <t>0601001</t>
  </si>
  <si>
    <t>งานบริหารทั่วไปด้านการสาธารณสุข</t>
  </si>
  <si>
    <t>0620074</t>
  </si>
  <si>
    <t>งานรักษาพยาบาล โรงพยาบาลกลาง</t>
  </si>
  <si>
    <t>0620075</t>
  </si>
  <si>
    <t>งานรักษาพยาบาล โรงพยาบาลตากสิน</t>
  </si>
  <si>
    <t>0620076</t>
  </si>
  <si>
    <t>งานรักษาพยาบาล โรงพยาบาลเจริญกรุงประชารักษ์</t>
  </si>
  <si>
    <t>0620077</t>
  </si>
  <si>
    <t>0620079</t>
  </si>
  <si>
    <t>งานรักษาพยาบาล โรงพยาบาลลาดกระบังกรุงเทพมหานคร</t>
  </si>
  <si>
    <t>0620081</t>
  </si>
  <si>
    <t>งานรักษาพยาบาล โรงพยาบาลราชพิพัฒน์</t>
  </si>
  <si>
    <t>0620082</t>
  </si>
  <si>
    <t>งานรักษาพยาบาล โรงพยาบาลสิรินธร</t>
  </si>
  <si>
    <t>0620083</t>
  </si>
  <si>
    <t>งานบริการการแพทย์ฉุกเฉินกรุงเทพมหานคร</t>
  </si>
  <si>
    <t>0620084</t>
  </si>
  <si>
    <t>0620085</t>
  </si>
  <si>
    <t>งานรักษาพยาบาล โรงพยาบาลผู้สูงอายุบางขุนเทียน</t>
  </si>
  <si>
    <t>0620086</t>
  </si>
  <si>
    <t>งานรักษาพยาบาล โรงพยาบาลคลองสามวา</t>
  </si>
  <si>
    <t>0620087</t>
  </si>
  <si>
    <t>08000000</t>
  </si>
  <si>
    <t>0601072</t>
  </si>
  <si>
    <t>0622081</t>
  </si>
  <si>
    <t>งานสุขาภิบาลสิ่งแวดล้อม</t>
  </si>
  <si>
    <t>0622082</t>
  </si>
  <si>
    <t>งานสุขาภิบาลอาหาร</t>
  </si>
  <si>
    <t>0623082</t>
  </si>
  <si>
    <t>งานเภสัชกรรม</t>
  </si>
  <si>
    <t>0623084</t>
  </si>
  <si>
    <t>งานทันตสาธารณสุข</t>
  </si>
  <si>
    <t>0623087</t>
  </si>
  <si>
    <t>0623088</t>
  </si>
  <si>
    <t>งานจัดบริการสาธารณสุข</t>
  </si>
  <si>
    <t>0623090</t>
  </si>
  <si>
    <t>งานชันสูตรสาธารณสุข</t>
  </si>
  <si>
    <t>0623091</t>
  </si>
  <si>
    <t>งานพัฒนาระบบสาธารณสุข</t>
  </si>
  <si>
    <t>0623092</t>
  </si>
  <si>
    <t>งานสร้างเสริมสุขภาพ</t>
  </si>
  <si>
    <t>0623093</t>
  </si>
  <si>
    <t>งานควบคุมโรคติดต่อ</t>
  </si>
  <si>
    <t>0623094</t>
  </si>
  <si>
    <t>งานสัตวแพทย์สาธารณสุข</t>
  </si>
  <si>
    <t>0623095</t>
  </si>
  <si>
    <t>09000000</t>
  </si>
  <si>
    <t>0701001</t>
  </si>
  <si>
    <t>งานบริหารทั่วไปด้านการศึกษา</t>
  </si>
  <si>
    <t>0701002</t>
  </si>
  <si>
    <t>0701003</t>
  </si>
  <si>
    <t>งานบริหารการคลัง</t>
  </si>
  <si>
    <t>0301001</t>
  </si>
  <si>
    <t>งานบริหารทั่วไปด้านการโยธาและระบบจราจร</t>
  </si>
  <si>
    <t>0401001</t>
  </si>
  <si>
    <t>งานบริหารทั่วไปด้านการระบายน้ำ</t>
  </si>
  <si>
    <t>0103009</t>
  </si>
  <si>
    <t>0201001</t>
  </si>
  <si>
    <t>งานบริหารทั่วไปด้านการรักษาความสะอาด</t>
  </si>
  <si>
    <t>0309038</t>
  </si>
  <si>
    <t>งานจัดระเบียบจราจร</t>
  </si>
  <si>
    <t>0501001</t>
  </si>
  <si>
    <t>งานบริหารทั่วไปด้านการพัฒนาและบริการสังคม</t>
  </si>
  <si>
    <t>0103007</t>
  </si>
  <si>
    <t>0517057</t>
  </si>
  <si>
    <t>งานพัฒนาชุมชน</t>
  </si>
  <si>
    <t>0101002</t>
  </si>
  <si>
    <t>งานมหาวิทยาลัย</t>
  </si>
  <si>
    <t>0102002</t>
  </si>
  <si>
    <t>งานปกครอง</t>
  </si>
  <si>
    <t>0102003</t>
  </si>
  <si>
    <t>งานทะเบียน</t>
  </si>
  <si>
    <t>0103005</t>
  </si>
  <si>
    <t>0103006</t>
  </si>
  <si>
    <t>งานบริหารการจัดเก็บรายได้</t>
  </si>
  <si>
    <t>0207027</t>
  </si>
  <si>
    <t>งานรักษาความสะอาด</t>
  </si>
  <si>
    <t>0208031</t>
  </si>
  <si>
    <t>งานบริหารและบังคับการเทศกิจ</t>
  </si>
  <si>
    <t>0310037</t>
  </si>
  <si>
    <t>0413045</t>
  </si>
  <si>
    <t>งานการระบายน้ำและแก้ไขปัญหาน้ำท่วม</t>
  </si>
  <si>
    <t>0515050</t>
  </si>
  <si>
    <t>งานปลูกและบำรุงรักษาต้นไม้</t>
  </si>
  <si>
    <t>0622079</t>
  </si>
  <si>
    <t>งานควบคุมอนามัย</t>
  </si>
  <si>
    <t>0725094</t>
  </si>
  <si>
    <t>งานบริหารการศึกษา</t>
  </si>
  <si>
    <t>โครงการ</t>
  </si>
  <si>
    <t>A</t>
  </si>
  <si>
    <t>B</t>
  </si>
  <si>
    <t>สำนักงานเขต</t>
  </si>
  <si>
    <t>รหัสงาน</t>
  </si>
  <si>
    <t>ชื่องาน (เดิม)</t>
  </si>
  <si>
    <t>รหัส</t>
  </si>
  <si>
    <t>ชื่องาน</t>
  </si>
  <si>
    <t>ฝ่ายการคลัง</t>
  </si>
  <si>
    <t>1300004</t>
  </si>
  <si>
    <t>บริหารทั่วไปและบริหารการคลัง</t>
  </si>
  <si>
    <t>ฝ่ายการศึกษา</t>
  </si>
  <si>
    <t>1300021</t>
  </si>
  <si>
    <t>บริหารทั่วไปฝ่ายการศึกษา</t>
  </si>
  <si>
    <t>1300022</t>
  </si>
  <si>
    <t>งบประมาณโรงเรียน</t>
  </si>
  <si>
    <t>ฝ่ายทะเบียน</t>
  </si>
  <si>
    <t>1300003</t>
  </si>
  <si>
    <t>บริหารทั่วไปและบริการทะเบียน</t>
  </si>
  <si>
    <t>ฝ่ายเทศกิจ</t>
  </si>
  <si>
    <t>1300010</t>
  </si>
  <si>
    <t>บริหารทั่วไปและสอบสวนดำเนินคดี</t>
  </si>
  <si>
    <t>1300011</t>
  </si>
  <si>
    <t>ตรวจและบังคับใช้กฎหมาย</t>
  </si>
  <si>
    <t>ฝ่ายปกครอง</t>
  </si>
  <si>
    <t>1300001</t>
  </si>
  <si>
    <t>อำนวยการและบริหารสำนักงานเขต</t>
  </si>
  <si>
    <t>1300002</t>
  </si>
  <si>
    <t>ปกครอง</t>
  </si>
  <si>
    <t>ฝ่ายพัฒนาชุมชนและสวัสดิการสังคม</t>
  </si>
  <si>
    <t>1300016</t>
  </si>
  <si>
    <t>บริหารทั่วไปฝ่ายพัฒนาชุมชน</t>
  </si>
  <si>
    <t>1300017</t>
  </si>
  <si>
    <t>พัฒนาชุมชนและบริการสังคม</t>
  </si>
  <si>
    <t>ฝ่ายโยธา</t>
  </si>
  <si>
    <t>งานโยธา</t>
  </si>
  <si>
    <t>1300012</t>
  </si>
  <si>
    <t>บริหารทั่วไปฝ่ายโยธา</t>
  </si>
  <si>
    <t>1300013</t>
  </si>
  <si>
    <t>อนุญาตก่อสร้าง ควบคุมอาคารและผังเมือง</t>
  </si>
  <si>
    <t>1300014</t>
  </si>
  <si>
    <t>บำรุงรักษาซ่อมแซม</t>
  </si>
  <si>
    <t>1300015</t>
  </si>
  <si>
    <t>ระบายน้ำและแก้ไขปัญหาน้ำท่วม</t>
  </si>
  <si>
    <t>ฝ่ายรักษาความสะอาดและสวนสาธารณะ</t>
  </si>
  <si>
    <t>1300006</t>
  </si>
  <si>
    <t>บริหารทั่วไปฝ่ายรักษาความสะอาด</t>
  </si>
  <si>
    <t>1300007</t>
  </si>
  <si>
    <t>กวาดทำความสะอาดที่และทางสาธารณะ</t>
  </si>
  <si>
    <t>1300008</t>
  </si>
  <si>
    <t>เก็บขยะมูลฝอยและขนถ่ายสิ่งปฏิกูล</t>
  </si>
  <si>
    <t>1300009</t>
  </si>
  <si>
    <t>ดูแลสวนและพื้นที่สีเขียว</t>
  </si>
  <si>
    <t>ฝ่ายรายได้</t>
  </si>
  <si>
    <t>1300005</t>
  </si>
  <si>
    <t>บริหารทั่วไปและจัดเก็บรายได้</t>
  </si>
  <si>
    <t>ฝ่ายสิ่งแวดล้อมและสุขาภิบาล</t>
  </si>
  <si>
    <t>1300018</t>
  </si>
  <si>
    <t>บริหารทั่วไปฝ่ายสิ่งแวดล้อมและสุขาภิบาล</t>
  </si>
  <si>
    <t>1300019</t>
  </si>
  <si>
    <t>สุขาภิบาลอาหารและอนามัยสิ่งแวดล้อม</t>
  </si>
  <si>
    <t>1300020</t>
  </si>
  <si>
    <t>ป้องกันและควบคุมโรค</t>
  </si>
  <si>
    <t>สำนัก</t>
  </si>
  <si>
    <t>ชื่อผลผลิต</t>
  </si>
  <si>
    <t>สำนักงานเลขานุการสภากรุงเทพมหานคร</t>
  </si>
  <si>
    <t>กลุ่มงานเลขานุการ</t>
  </si>
  <si>
    <t>0104001</t>
  </si>
  <si>
    <t xml:space="preserve">กิจการสภากรุงเทพมหานคร
</t>
  </si>
  <si>
    <t>ฝ่ายบริหารงานทั่วไป</t>
  </si>
  <si>
    <t>กลุ่มงานกิจการสภา</t>
  </si>
  <si>
    <t>กลุ่มการประชุม</t>
  </si>
  <si>
    <t>กลุ่มวิชาการและกฎหมาย</t>
  </si>
  <si>
    <t>สำนักงานเลขานุการผู้ว่าราชการกรุงเทพมหานคร</t>
  </si>
  <si>
    <t>0104002</t>
  </si>
  <si>
    <t>บริหารราชการกรุงเทพมหานคร</t>
  </si>
  <si>
    <t>ส่วนประสานนโยบาย</t>
  </si>
  <si>
    <t>ส่วนเรื่องราวร้องทุกข์</t>
  </si>
  <si>
    <t>กลุ่มงานเลขานุการผู้ว่าราชการกรุงเทพมหานคร</t>
  </si>
  <si>
    <t>กลุ่มงานเลขานุการรองผู้ว่าราชการกรุงเทพมหานคร
และที่ปรึกษาผู้ว่าราชการกรุงเทพมหานคร</t>
  </si>
  <si>
    <t>สำนักงานคณะกรรมการข้าราชการกรุงเทพมหานคร</t>
  </si>
  <si>
    <t>กองบริหารทั่วไป</t>
  </si>
  <si>
    <t>อำนวยการและบริหารสำนัก</t>
  </si>
  <si>
    <t>0102001</t>
  </si>
  <si>
    <t>บริหารงานบุคคล</t>
  </si>
  <si>
    <t>สำนักปลัดกรุงเทพมหานคร</t>
  </si>
  <si>
    <t>สถาบันพัฒนาข้าราชการกรุงเทพมหานคร</t>
  </si>
  <si>
    <t>พัฒนาบุคลากร</t>
  </si>
  <si>
    <t>สำนักงานเลขานุการปลัดกรุงเทพมหานคร</t>
  </si>
  <si>
    <t>0103003</t>
  </si>
  <si>
    <t>บริหารงานกลาง</t>
  </si>
  <si>
    <t>สำนักงานการเจ้าหน้าที่</t>
  </si>
  <si>
    <t>สวัสดิการกรุงเทพมหานคร</t>
  </si>
  <si>
    <t>สำนักงานกฎหมายและคดี</t>
  </si>
  <si>
    <t>0103004</t>
  </si>
  <si>
    <t>นิติการ</t>
  </si>
  <si>
    <t>สำนักงานปกครองและทะเบียน</t>
  </si>
  <si>
    <t>0105001</t>
  </si>
  <si>
    <t>ปกครองท้องที่</t>
  </si>
  <si>
    <t>0105002</t>
  </si>
  <si>
    <t>ทะเบียนและบัตรประจำตัวประชาชน</t>
  </si>
  <si>
    <t>สำนักงานตรวจสอบภายใน</t>
  </si>
  <si>
    <t>ตรวจสอบควบคุมภายใน</t>
  </si>
  <si>
    <t>สำนักงานประชาสัมพันธ์</t>
  </si>
  <si>
    <t>ข้อมูลข่าวสารประชาสัมพันธ์</t>
  </si>
  <si>
    <t>กองงานผู้ตรวจราชการ</t>
  </si>
  <si>
    <t>ตรวจราชการกรุงเทพมหานคร</t>
  </si>
  <si>
    <t>สำนักงานการต่างประเทศ</t>
  </si>
  <si>
    <t>0104003</t>
  </si>
  <si>
    <t>ความสัมพันธ์ระหว่างเมือง</t>
  </si>
  <si>
    <t>สำนักการแพทย์</t>
  </si>
  <si>
    <t>สำนักงานเลขานุการ</t>
  </si>
  <si>
    <t>โรงพยาบาลกลาง</t>
  </si>
  <si>
    <t>0609001</t>
  </si>
  <si>
    <t>โรงพยาบาลตากสิน</t>
  </si>
  <si>
    <t>0609002</t>
  </si>
  <si>
    <t>โรงพยาบาลเจริญกรุงประชารักษ์</t>
  </si>
  <si>
    <t>0609003</t>
  </si>
  <si>
    <t>โรงพยาบาลหลวงพ่อทวีศักดิ์  ชุตินฺธโร  อุทิศ</t>
  </si>
  <si>
    <t>งานรักษาพยาบาล โรงพยาบาลหลวงพ่อทวีศักดิ์  ชุตินฺธโร  อุทิศ</t>
  </si>
  <si>
    <t>0609004</t>
  </si>
  <si>
    <t>โรงพยาบาลลาดกระบังกรุงเทพมหานคร</t>
  </si>
  <si>
    <t>0609006</t>
  </si>
  <si>
    <t>โรงพยาบาลราชพิพัฒน์</t>
  </si>
  <si>
    <t>0609007</t>
  </si>
  <si>
    <t>โรงพยาบาลสิรินธร</t>
  </si>
  <si>
    <t>0609008</t>
  </si>
  <si>
    <t>ศูนย์บริการการแพทย์ฉุกเฉินกรุงเทพมหานคร 
(ศูนย์เอราวัณ)</t>
  </si>
  <si>
    <t>0609012</t>
  </si>
  <si>
    <t>บริการทางการแพทย์ฉุกเฉิน</t>
  </si>
  <si>
    <t>โรงพยาบาลเวชการุณย์รัศมิ์ 
(เปลี่ยนชื่อจากโรงพยาบาลหนองจอกเดิม)</t>
  </si>
  <si>
    <t>งานรักษาพยาบาล โรงพยาบาลหนองจอก</t>
  </si>
  <si>
    <t>0609005</t>
  </si>
  <si>
    <t>โรงพยาบาลเวชการุณย์รัศมิ์</t>
  </si>
  <si>
    <t>โรงพยาบาลผู้สูงอายุบางขุนเทียน</t>
  </si>
  <si>
    <t>0609010</t>
  </si>
  <si>
    <t>โรงพยาบาลคลองสามวา</t>
  </si>
  <si>
    <t>0609009</t>
  </si>
  <si>
    <t>โรงพยาบาลบางนากรุงเทพมหานคร</t>
  </si>
  <si>
    <t>งานรักษาพยาบาล โรงพยาบาลบางนา</t>
  </si>
  <si>
    <t>0609011</t>
  </si>
  <si>
    <t>สำนักอนามัย</t>
  </si>
  <si>
    <t>0608001</t>
  </si>
  <si>
    <t>บริหารศูนย์สาธารณสุข</t>
  </si>
  <si>
    <t>0608007</t>
  </si>
  <si>
    <t>สนับสนุนกลางศูนย์บริการสาธารณสุข</t>
  </si>
  <si>
    <t>สำนักงานพัฒนาระบบสาธารณสุข</t>
  </si>
  <si>
    <t>0606001</t>
  </si>
  <si>
    <t>บำบัดรักษาปฐมภูมิและฟื้นฟูสุขภาพ</t>
  </si>
  <si>
    <t>0608006</t>
  </si>
  <si>
    <t>สงเคราะห์สาธารณสุข</t>
  </si>
  <si>
    <t>กองสร้างเสริมสุขภาพ</t>
  </si>
  <si>
    <t>อนามัยแม่ เด็ก สตรีและผู้สูงอายุ</t>
  </si>
  <si>
    <t>0601002</t>
  </si>
  <si>
    <t>ส่งเสริมสุขภาพเชิงรุกและป้องกันโรคไม่ติดต่อ</t>
  </si>
  <si>
    <t>0601003</t>
  </si>
  <si>
    <t>สุขภาพจิต</t>
  </si>
  <si>
    <t>0608002</t>
  </si>
  <si>
    <t>เครือข่ายสุขภาพภาคประชาชน</t>
  </si>
  <si>
    <t>กองควบคุมโรคติดต่อ</t>
  </si>
  <si>
    <t>0602001</t>
  </si>
  <si>
    <t>ระบาดวิทยาโรคติดต่อ</t>
  </si>
  <si>
    <t>0602002</t>
  </si>
  <si>
    <t>สร้างเสริมภูมิคุ้มกันโรคและป้องกันโรคติดต่อ</t>
  </si>
  <si>
    <t>0602003</t>
  </si>
  <si>
    <t>ควบคุมพาหะและแหล่งนำโรค</t>
  </si>
  <si>
    <t>0605001</t>
  </si>
  <si>
    <t>ควบคุมโรคในสัตว์</t>
  </si>
  <si>
    <t>กองควบคุมโรคเอดส์ วัณโรค และโรคติดต่อทางเพศสัมพันธ์</t>
  </si>
  <si>
    <t>งานควบคุมโรคเอดส์ วัณโรค และโรคติดต่อทาง</t>
  </si>
  <si>
    <t>0602004</t>
  </si>
  <si>
    <t>ป้องกันแก้ไขปัญหาเอดส์และ
โรคติดต่อทางเพศสัมพันธ์</t>
  </si>
  <si>
    <t>0602005</t>
  </si>
  <si>
    <t>ควบคุมวัณโรค</t>
  </si>
  <si>
    <t>สำนักงานป้องกันและบำบัดการติดยาเสพติต</t>
  </si>
  <si>
    <t>งานป้องกันและบำบัดการติดยาเสพติต</t>
  </si>
  <si>
    <t>0607001</t>
  </si>
  <si>
    <t>ป้องกันการติดยาและสารเสพติด</t>
  </si>
  <si>
    <t>0607002</t>
  </si>
  <si>
    <t>บำบัดรักษาผู้ติดยาและสารเสพติด</t>
  </si>
  <si>
    <t>0607003</t>
  </si>
  <si>
    <t>ฟื้นฟูสมรรถภาพผู้ติดยาและสารเสพติด</t>
  </si>
  <si>
    <t>กองสุขาภิบาลอาหาร</t>
  </si>
  <si>
    <t>0603001</t>
  </si>
  <si>
    <t>สุขาภิบาลอาหาร</t>
  </si>
  <si>
    <t>สำนักงานสุขาภิบาลสิ่งแวดล้อม</t>
  </si>
  <si>
    <t>0604001</t>
  </si>
  <si>
    <t>อนามัยสิ่งแวดล้อม</t>
  </si>
  <si>
    <t>0604002</t>
  </si>
  <si>
    <t>ควบคุมสารเคมีและวัสดุอันตราย</t>
  </si>
  <si>
    <t>กองทันตสาธารณสุข</t>
  </si>
  <si>
    <t>0606003</t>
  </si>
  <si>
    <t>ส่งเสริมทันตสุขภาพและป้องกันโรคในช่องปาก</t>
  </si>
  <si>
    <t>0606004</t>
  </si>
  <si>
    <t>บริการบำบัดรักษาทางทันตกรรม</t>
  </si>
  <si>
    <t>สำนักงานสัตวแพทย์สาธารณสุข</t>
  </si>
  <si>
    <t>0603002</t>
  </si>
  <si>
    <t>ควบคุมการฆ่าและจำหน่ายเนื้อสัตว์</t>
  </si>
  <si>
    <t>0605002</t>
  </si>
  <si>
    <t>ศูนย์ควบคุมสุนัข</t>
  </si>
  <si>
    <t>0605003</t>
  </si>
  <si>
    <t>บริการสัตวแพทย์สาธารณสุข</t>
  </si>
  <si>
    <t>กองการพยาบาลสาธารณสุข</t>
  </si>
  <si>
    <t>งานบริการพยาบาล</t>
  </si>
  <si>
    <t>0606002</t>
  </si>
  <si>
    <t>ดูแลผู้ป่วยที่บ้าน</t>
  </si>
  <si>
    <t>0608005</t>
  </si>
  <si>
    <t>ควบคุมคุณภาพและมาตรฐานการพยาบาล</t>
  </si>
  <si>
    <t>กองเภสัชกรรม</t>
  </si>
  <si>
    <t>0608003</t>
  </si>
  <si>
    <t>เภสัชกรรม</t>
  </si>
  <si>
    <t>สำนักงานชันสูตรสาธารณสุข</t>
  </si>
  <si>
    <t>0608004</t>
  </si>
  <si>
    <t>ตรวจวิเคราะห์ทางห้องปฏิบัติการ</t>
  </si>
  <si>
    <t>ศูนย์บริการสาธารณสุข 1-68</t>
  </si>
  <si>
    <t>สำนักการศึกษา</t>
  </si>
  <si>
    <t>0801004</t>
  </si>
  <si>
    <t>สนับสนุนการจัดการเรียนการสอนและโรงเรียน</t>
  </si>
  <si>
    <t>0801001</t>
  </si>
  <si>
    <t>บริหารงานบุคคลทางการศึกษา</t>
  </si>
  <si>
    <t>0801003</t>
  </si>
  <si>
    <t>บริหารการศึกษาขั้นพื้นฐาน</t>
  </si>
  <si>
    <t>0801002</t>
  </si>
  <si>
    <t>พัฒนาบุคลากรทางการศึกษา</t>
  </si>
  <si>
    <t>สำนักการโยธา</t>
  </si>
  <si>
    <t>0402001</t>
  </si>
  <si>
    <t>ควบคุมอาคารและการก่อสร้าง</t>
  </si>
  <si>
    <t>0403001</t>
  </si>
  <si>
    <t>พัฒนาโครงข่ายถนน</t>
  </si>
  <si>
    <t>0403002</t>
  </si>
  <si>
    <t>บำรุงรักษาโครงข่ายถนน</t>
  </si>
  <si>
    <t>0403003</t>
  </si>
  <si>
    <t>สนับสนุนเครื่องจักรกลและการก่อสร้าง</t>
  </si>
  <si>
    <t>0401004</t>
  </si>
  <si>
    <t>แผนที่และสารสนเทศที่ดิน</t>
  </si>
  <si>
    <t>สำนักการระบายน้ำ</t>
  </si>
  <si>
    <t>0502003</t>
  </si>
  <si>
    <t>จัดการระบบคลองและแหล่งรับน้ำ</t>
  </si>
  <si>
    <t>0502007</t>
  </si>
  <si>
    <t>พัฒนาระบบป้องกันน้ำท่วม</t>
  </si>
  <si>
    <t>0504002</t>
  </si>
  <si>
    <t>ดูแลชายฝั่งทะเลบางขุนเทียน</t>
  </si>
  <si>
    <t>0502004</t>
  </si>
  <si>
    <t>สารสนเทศเพื่อการจัดการน้ำ</t>
  </si>
  <si>
    <t>0502001</t>
  </si>
  <si>
    <t>จัดการระบบท่อระบายน้ำ</t>
  </si>
  <si>
    <t>0502002</t>
  </si>
  <si>
    <t>จัดการระบบควบคุมน้ำ</t>
  </si>
  <si>
    <t>0502006</t>
  </si>
  <si>
    <t>บำบัดน้ำเสีย</t>
  </si>
  <si>
    <t>0503001</t>
  </si>
  <si>
    <t>จัดการคุณภาพน้ำ</t>
  </si>
  <si>
    <t>0502005</t>
  </si>
  <si>
    <t>สนับสนุนและซ่อมบำรุงเครื่องจักรกล</t>
  </si>
  <si>
    <t>สำนักการคลัง</t>
  </si>
  <si>
    <t>รายได้</t>
  </si>
  <si>
    <t>0404002</t>
  </si>
  <si>
    <t>จัดการศาลาที่พักผู้โดยสารรถโดยสารสาธารณะ ท่าเทียบเรือสาธารณะ และบริหารจัดการพื้นที่ให้สิทธิ</t>
  </si>
  <si>
    <t>0101004</t>
  </si>
  <si>
    <t>การเงินและการคลัง</t>
  </si>
  <si>
    <t>0101005</t>
  </si>
  <si>
    <t>การบัญชี</t>
  </si>
  <si>
    <t>นโยบายการคลัง</t>
  </si>
  <si>
    <t>0302004</t>
  </si>
  <si>
    <t>ส่งเสริมการลงทุนและการพาณิชย์</t>
  </si>
  <si>
    <t>ซ่อมบำรุงยานพาหนะและเครื่องจักรกล</t>
  </si>
  <si>
    <t>0101006</t>
  </si>
  <si>
    <t>จัดหาพัสดุและทะเบียนทรัพย์สิน</t>
  </si>
  <si>
    <t>บำเหน็จบำนาญ</t>
  </si>
  <si>
    <t>สำนักเทศกิจ</t>
  </si>
  <si>
    <t>0103002</t>
  </si>
  <si>
    <t>ระบบเทคโนโลยีสารสนเทศและการสื่อสาร</t>
  </si>
  <si>
    <t>0202001</t>
  </si>
  <si>
    <t>0402002</t>
  </si>
  <si>
    <t>บังคับใช้กฎหมายอาคาร</t>
  </si>
  <si>
    <t>0202002</t>
  </si>
  <si>
    <t>สอบสวนดำเนินคดี</t>
  </si>
  <si>
    <t>สำนักการจราจรและขนส่ง</t>
  </si>
  <si>
    <t>งานบริหารทั่วไปด้านการ
โยธาและระบบจราจร</t>
  </si>
  <si>
    <t>0404001</t>
  </si>
  <si>
    <t>โครงข่ายการจราจร</t>
  </si>
  <si>
    <t>0404003</t>
  </si>
  <si>
    <t>ระบบขนส่งมวลชนกรุงเทพ</t>
  </si>
  <si>
    <t>สำนักป้องกันและบรรเทาสาธารณภัย</t>
  </si>
  <si>
    <t>ป้องกันสาธารณภัย</t>
  </si>
  <si>
    <t>0201002</t>
  </si>
  <si>
    <t>อำนวยการและช่วยเหลือผู้ประสบภัย</t>
  </si>
  <si>
    <t>0201003</t>
  </si>
  <si>
    <t>ปฏิบัติการระงับเหตุ</t>
  </si>
  <si>
    <t>สำนักงบประมาณกรุงเทพมหานคร</t>
  </si>
  <si>
    <t>0101003</t>
  </si>
  <si>
    <t>งบประมาณ</t>
  </si>
  <si>
    <t>สำนักยุทธศาตร์และประเมินผล</t>
  </si>
  <si>
    <t>0103001</t>
  </si>
  <si>
    <t>ยุทธศาสตร์และการประเมินผล</t>
  </si>
  <si>
    <t>สำนักสิ่งแวดล้อม</t>
  </si>
  <si>
    <t>0501002</t>
  </si>
  <si>
    <t>จัดการมูลฝอย</t>
  </si>
  <si>
    <t>การรักษาความสะอาด</t>
  </si>
  <si>
    <t>0501005</t>
  </si>
  <si>
    <t>จัดการสิ่งปฏิกูล</t>
  </si>
  <si>
    <t>0501006</t>
  </si>
  <si>
    <t>จัดการยานพาหนะและเครื่องจักรกลด้านการจัดการมูลฝอยและสิ่งปฏิกูล</t>
  </si>
  <si>
    <t>0501003</t>
  </si>
  <si>
    <t>กำจัดมูลฝอยทั่วไปและมูลฝอยจากการก่อสร้าง</t>
  </si>
  <si>
    <t>0501004</t>
  </si>
  <si>
    <t>จัดการมูลฝอยติดเชื้อ และมูลฝอยอันตราย</t>
  </si>
  <si>
    <t>0503002</t>
  </si>
  <si>
    <t>ควบคุมแหล่งก่อมลพิษ</t>
  </si>
  <si>
    <t>0503003</t>
  </si>
  <si>
    <t>เฝ้าระวังคุณภาพอากาศและเสียง</t>
  </si>
  <si>
    <t>0504001</t>
  </si>
  <si>
    <t>บริการสวนสาธารณะและอนุรักษ์พันธุกรรมพืช</t>
  </si>
  <si>
    <t>สำนักวัฒนธรรม กีฬา และการท่องเที่ยว</t>
  </si>
  <si>
    <t>0702002</t>
  </si>
  <si>
    <t>สอนนันทนาการและกีฬาเพื่อสุขภาพ</t>
  </si>
  <si>
    <t>0702003</t>
  </si>
  <si>
    <t>ศูนย์กีฬา ศูนย์เยาวชนและลานกีฬา</t>
  </si>
  <si>
    <t>0702004</t>
  </si>
  <si>
    <t>ส่งเสริมกิจกรรมเด็ก เยาวชน และประชาชน</t>
  </si>
  <si>
    <t>0702005</t>
  </si>
  <si>
    <t>จัดงานและเทศกาล</t>
  </si>
  <si>
    <t>0702006</t>
  </si>
  <si>
    <t>ส่งเสริมการเรียนรู้ตามอัธยาศัย</t>
  </si>
  <si>
    <t>0702001</t>
  </si>
  <si>
    <t>ส่งเสริมกีฬาเพื่อการแข่งขัน</t>
  </si>
  <si>
    <t>สังคีตกรุงเทพมหานคร</t>
  </si>
  <si>
    <t>ส่งเสริมการท่องเที่ยว</t>
  </si>
  <si>
    <t>0301002</t>
  </si>
  <si>
    <t>พัฒนาบริการและแหล่งท่องเที่ยว</t>
  </si>
  <si>
    <t>ส่งเสริมและอนุรักษ์ศิลปวัฒนธรรมไทย</t>
  </si>
  <si>
    <t>หอศิลป์กรุงเทพมหานคร</t>
  </si>
  <si>
    <t>สำนักพัฒนาสังคม</t>
  </si>
  <si>
    <t>0703001</t>
  </si>
  <si>
    <t>พัฒนาศักยภาพและบริการชุมชน</t>
  </si>
  <si>
    <t>0302001</t>
  </si>
  <si>
    <t>ฝึกอาชีพและพัฒนาฝีมือแรงงาน</t>
  </si>
  <si>
    <t>0302002</t>
  </si>
  <si>
    <t>ส่งเสริมการเกษตร</t>
  </si>
  <si>
    <t>0302003</t>
  </si>
  <si>
    <t>พัฒนาธุรกิจและผู้ประกอบการ</t>
  </si>
  <si>
    <t>0703002</t>
  </si>
  <si>
    <t>สงเคราะห์และสวัสดิการสังคม</t>
  </si>
  <si>
    <t>0703003</t>
  </si>
  <si>
    <t>บ้านพักและศูนย์บริการผู้สูงอายุ</t>
  </si>
  <si>
    <t>สำนักการวางผังและพัฒนาเมือง</t>
  </si>
  <si>
    <t>วางผังเมือง</t>
  </si>
  <si>
    <t>0401002</t>
  </si>
  <si>
    <t>พัฒนาและฟื้นฟูพื้นที่</t>
  </si>
  <si>
    <t>0401003</t>
  </si>
  <si>
    <t>ควบคุมการใช้ประโยชน์ที่ดิน</t>
  </si>
  <si>
    <t>มหาวิทยาลัยนวมินทราธิราช</t>
  </si>
  <si>
    <t>code03</t>
  </si>
  <si>
    <t>desc03</t>
  </si>
  <si>
    <t>01r</t>
  </si>
  <si>
    <t>02r</t>
  </si>
  <si>
    <t>03r</t>
  </si>
  <si>
    <t>04r</t>
  </si>
  <si>
    <t>05r</t>
  </si>
  <si>
    <t>06r</t>
  </si>
  <si>
    <t>07r</t>
  </si>
  <si>
    <t>08r</t>
  </si>
  <si>
    <t>09r</t>
  </si>
  <si>
    <t>10r</t>
  </si>
  <si>
    <t>desc</t>
  </si>
  <si>
    <t>code04</t>
  </si>
  <si>
    <t>desc04</t>
  </si>
  <si>
    <t>code081</t>
  </si>
  <si>
    <t>desc081</t>
  </si>
  <si>
    <t>code082</t>
  </si>
  <si>
    <t>desc082</t>
  </si>
  <si>
    <t>code083</t>
  </si>
  <si>
    <t>desc083</t>
  </si>
  <si>
    <t>code084</t>
  </si>
  <si>
    <t>desc084</t>
  </si>
  <si>
    <t>code085</t>
  </si>
  <si>
    <t>desc085</t>
  </si>
  <si>
    <t>code086</t>
  </si>
  <si>
    <t>desc086</t>
  </si>
  <si>
    <t>code087</t>
  </si>
  <si>
    <t>desc087</t>
  </si>
  <si>
    <t>code088</t>
  </si>
  <si>
    <t>desc088</t>
  </si>
  <si>
    <t>code089</t>
  </si>
  <si>
    <t>desc089</t>
  </si>
  <si>
    <t>code0810</t>
  </si>
  <si>
    <t>desc0810</t>
  </si>
  <si>
    <t>code0811</t>
  </si>
  <si>
    <t>desc0811</t>
  </si>
  <si>
    <t>code0812</t>
  </si>
  <si>
    <t>desc0812</t>
  </si>
  <si>
    <t>code0813</t>
  </si>
  <si>
    <t>desc0813</t>
  </si>
  <si>
    <t>code0814</t>
  </si>
  <si>
    <t>desc0814</t>
  </si>
  <si>
    <t>code09</t>
  </si>
  <si>
    <t>desc09</t>
  </si>
  <si>
    <t>code10</t>
  </si>
  <si>
    <t>desc10</t>
  </si>
  <si>
    <t>code11</t>
  </si>
  <si>
    <t>desc11</t>
  </si>
  <si>
    <t>code14</t>
  </si>
  <si>
    <t>desc14</t>
  </si>
  <si>
    <t>code15</t>
  </si>
  <si>
    <t>desc15</t>
  </si>
  <si>
    <t>code17</t>
  </si>
  <si>
    <t>desc17</t>
  </si>
  <si>
    <t>code19</t>
  </si>
  <si>
    <t>desc19</t>
  </si>
  <si>
    <t>code20</t>
  </si>
  <si>
    <t>desc20</t>
  </si>
  <si>
    <t>code21</t>
  </si>
  <si>
    <t>desc21</t>
  </si>
  <si>
    <t>code22</t>
  </si>
  <si>
    <t>desc22</t>
  </si>
  <si>
    <t>code23</t>
  </si>
  <si>
    <t>desc23</t>
  </si>
  <si>
    <t>code24</t>
  </si>
  <si>
    <t>desc24</t>
  </si>
  <si>
    <t>code25</t>
  </si>
  <si>
    <t>desc25</t>
  </si>
  <si>
    <t>code07</t>
  </si>
  <si>
    <t>desc07</t>
  </si>
  <si>
    <t>ค่าเป้าหมาย</t>
  </si>
  <si>
    <t>หน่วยนับ</t>
  </si>
  <si>
    <t>ร้อยละ</t>
  </si>
  <si>
    <t>สำนักยุทธศาสตร์และประเมินผล</t>
  </si>
  <si>
    <t>โครงสร้างหน่วยงานและอัตรากำลัง</t>
  </si>
  <si>
    <t>อำนวยการ</t>
  </si>
  <si>
    <t xml:space="preserve"> ผู้อำนวยการสำนัก (1)</t>
  </si>
  <si>
    <t xml:space="preserve"> รองผู้อำนวยการ (3)</t>
  </si>
  <si>
    <t>กองยุทธศาสตร์บริหารจัดการ</t>
  </si>
  <si>
    <t>กองยุทธศาสตร์</t>
  </si>
  <si>
    <t>เศรษฐกิจ การเงินและการคลัง</t>
  </si>
  <si>
    <t xml:space="preserve"> เลขานุการ (1)</t>
  </si>
  <si>
    <t xml:space="preserve"> ผู้อำนวยการ (1)</t>
  </si>
  <si>
    <t>- ข้าราชการ (20)</t>
  </si>
  <si>
    <t>- ข้าราชการ (15)</t>
  </si>
  <si>
    <t>- ลูกจ้างประจำ (1)</t>
  </si>
  <si>
    <t>- ลูกจ้างชั่วคราว (-)</t>
  </si>
  <si>
    <t>- ลูกจ้างโครงการ (-)</t>
  </si>
  <si>
    <t>สาธารณสุขและสิ่งแวดล้อม</t>
  </si>
  <si>
    <t>สาธารณูปโภคพื้นฐาน</t>
  </si>
  <si>
    <t>ทรัพยากรมนุษย์และสังคม</t>
  </si>
  <si>
    <t>- ข้าราชการ (14)</t>
  </si>
  <si>
    <t>- ข้าราชการ (12)</t>
  </si>
  <si>
    <t>กองควบคุมระบบคอมพิวเตอร์</t>
  </si>
  <si>
    <t>- ข้าราชการ (26)</t>
  </si>
  <si>
    <t>- ข้าราชการ (41)</t>
  </si>
  <si>
    <t>- ลูกจ้างประจำ (9)</t>
  </si>
  <si>
    <t>- ลูกจ้างประจำ (6)</t>
  </si>
  <si>
    <t>- ลูกจ้างชั่วคราว (1)</t>
  </si>
  <si>
    <t>- ลูกจ้างชั่วคราว (2)</t>
  </si>
  <si>
    <t>กองสารสนเทศภูมิศาสตร์</t>
  </si>
  <si>
    <t>- ลูกจ้างประจำ (3)</t>
  </si>
  <si>
    <t>ด้านการบริหารจัดการและบริหารราชการกรุงเทพมหานคร</t>
  </si>
  <si>
    <t>แผนงานบริหารทรัพยากรบุคคล</t>
  </si>
  <si>
    <t>สนับสนุนการดำเนินงานของกรุงเทพมหานครโดยรวมได้อย่างมีประสิทธิภาพ โดยจัดให้มีการกำหนดนโยบายและมาตรฐาน</t>
  </si>
  <si>
    <t>การบริหารงานบุคคล การจัดให้มีสิ่งจูงใจ ข้อมูลข่าวสาร การพัฒนาประสิทธิภาพบุคลากร และการตรวจสอบผลการ</t>
  </si>
  <si>
    <t>ปฏิบัติงาน</t>
  </si>
  <si>
    <t>ผลผลิต : รายจ่ายบุคลากร - รหัส 0102005</t>
  </si>
  <si>
    <t>งบบุคลากร เช่น เงินเดือนและค่าจ้างประจำ ค่าจ้างชั่วคราว ค่าตอบแทน ใช้สอยและวัสดุ งบเงินอุดหนุน งบรายจ่ายอื่น และ</t>
  </si>
  <si>
    <t>งบประมาณ/ประมาณการรายจ่ายล่วงหน้า</t>
  </si>
  <si>
    <t>ปี 2567</t>
  </si>
  <si>
    <t>ปี 2568</t>
  </si>
  <si>
    <t>ปี 2569</t>
  </si>
  <si>
    <t>รวมทั้งสิ้น</t>
  </si>
  <si>
    <t>บาท</t>
  </si>
  <si>
    <t>เงินงบประมาณ</t>
  </si>
  <si>
    <t>เงินนอกงบประมาณ</t>
  </si>
  <si>
    <t>แผนงาน: บริหารงานกรุงเทพมหานคร</t>
  </si>
  <si>
    <t>ปฏิบัติงานตามหน้าที่ความรับผิดชอบของกรุงเทพมหานครและนโยบายของผู้บริหาร และตอบสนองความต้องการของประชาชนได้</t>
  </si>
  <si>
    <t>อย่างเป็นรูปธรรมที่ชัดเจน โดยจัดให้มีการสนับสนุนการบริหารงานของผู้บริหารกรุงเทพมหานคร การบริหารงานส่วนกลางให้แก่</t>
  </si>
  <si>
    <t xml:space="preserve">แผนยุทธศาสตร์การพัฒนากรุงเทพมหานครที่แสดงถึงภารกิจ วิสัยทัศน์ เป้าหมาย และมาตรการหรือยุทธศาสตร์การดำเนินงาน </t>
  </si>
  <si>
    <t>แสดงทิศทางและมาตรการดำเนินงานระยะยาวของกรุงเทพมหานคร ซึ่งผู้บริหารและสภาสามารถใช้เป็นกรอบการจัดทำแผนการเงิน</t>
  </si>
  <si>
    <t>ระยะ 3 ปี และนโยบายการคลังและงบประมาณประจำปีของกรุงเทพมหานคร โดยคำนึงถึงปัญหาและความต้องการของชุมชนและ</t>
  </si>
  <si>
    <t>ประชาชน รวมทั้งเงื่อนสภาวะแวดล้อมทางเศรษฐกิจสังคมภายนอกชุมชน และความสัมพันธ์ระหว่างรัฐบาลกับกรุงเทพมหานครในฐานะ</t>
  </si>
  <si>
    <t>องค์กรปกครองท้องถิ่นรูปแบบพิเศษ รวมทั้งมีการติดตามและประเมินผลการดำเนินงานตามแผนและนโยบายที่มีประสิทธิภาพและ</t>
  </si>
  <si>
    <t>จัดทำแผนปฏิบัติราชการกรุงเทพมหานครประจำปี ประเมินและจัดทำรายงานผลตามแผนการพัฒนา ประเมินผลการบริหารราชการ</t>
  </si>
  <si>
    <t>ตามภารกิจยุทธศาสตร์</t>
  </si>
  <si>
    <t>เป้าหมายปฏิบัติงาน/ ตัวชี้วัด</t>
  </si>
  <si>
    <t>งบประมาณ/ประมาณการรายจ่ายล่วงหน้า/ค่าเป้าหมายของตัวชี้วัด</t>
  </si>
  <si>
    <t xml:space="preserve"> - ระบบคอมพิวเตอร์และโปรแกรมประยุกต์ (บำรุงรักษาติดตั้งซ่อมแซมคอมพิวเตอร์ละอุปกรณ์ต่อพ่วงที่ส่วนกลางจัดหาให้ จัดหา</t>
  </si>
  <si>
    <t>ระบบเทคโนโลยีสารสนเทศ และพัฒนาโปรแกรมประยุกต์ของกรุงเทพมหานคร)</t>
  </si>
  <si>
    <t xml:space="preserve"> - ระบบเครือข่ายคอมพิวเตอร์กลาง (กำหนดนโยบาย มาตรการและมาตรฐานกลางด้านเทคโนโลยีสารสนเทศ ควบคุมดูแลระบบ </t>
  </si>
  <si>
    <t xml:space="preserve">backup site บำรุงรักษาระบบรักษาความปลอดภัย และบำรุงรักษาเครือข่ายสื่อสารกลาง) </t>
  </si>
  <si>
    <t xml:space="preserve"> - ระบบข้อมูลและสารสนเทศกลาง (กิจกรรมระบบสารสนเทศกลาง ดูแลระบบทะเบียนราษฎรและบัตร ระบบMIS 2 ระบบ 50 เขต </t>
  </si>
  <si>
    <t xml:space="preserve">ระบบจัดเก็บเอกสารของสำนักงานเขต ระบบศูนย์ปฏิบัติการกรุงเทพมหานคร ระบบหนังสือเวียนอิเล็กทรอนิกส์ของกรุงเทพมหานคร </t>
  </si>
  <si>
    <t>สารสนเทศ</t>
  </si>
  <si>
    <t>งบประมาณภารกิจตามแผนยุทธศาสตร์</t>
  </si>
  <si>
    <t>รหัส  0105027-65-01</t>
  </si>
  <si>
    <t xml:space="preserve"> - เพื่อให้กรุงเทพมหานครมีระบบการวางแผนทรัพยากรองค์กรของกรุงเทพมหานคร</t>
  </si>
  <si>
    <t xml:space="preserve"> - เพื่อจัดทำระบบให้รองรับมาตรฐานผังบัญชีและการบันทึกบัญชีให้เป็นไปตามแนวทางการบัญชีภาครัฐ</t>
  </si>
  <si>
    <t xml:space="preserve">กิจกรรมที่ 1 จัดทำระบบการวางแผนทรัพยากรองค์กรของกรุงเทพมหานคร (BMA-ERP) </t>
  </si>
  <si>
    <t xml:space="preserve"> - จัดหาซอฟต์แวร์เครื่องมือระบบจัดการข้อมูล API (API Server Pool) 1 ชุด</t>
  </si>
  <si>
    <t xml:space="preserve"> - ดำเนินงานและฝึกอบรม</t>
  </si>
  <si>
    <t>กิจกรรมที่ 2 จ้างที่ปรึกษาบริหารจัดการโครงการ (PMO)</t>
  </si>
  <si>
    <t xml:space="preserve"> - จ้างที่ปรึกษาบริหารจัดการและควบคุมการจัดทำระบบการวางแผนทรัพยากรองค์กรของกรุงเทพมหานคร (BMA-ERP) </t>
  </si>
  <si>
    <t xml:space="preserve">ในทุกขั้นตอน </t>
  </si>
  <si>
    <t xml:space="preserve">งบประมาณทั้งสิ้น </t>
  </si>
  <si>
    <t>ตัวชี้วัด โครงการ</t>
  </si>
  <si>
    <t>แห่ง</t>
  </si>
  <si>
    <t>กิจกรรมหลัก</t>
  </si>
  <si>
    <t>สนับสนุน ประสบความสำเร็จอย่างมีประสิทธิภาพ  โดยจัดให้มีการอำนวยประสานงาน และสนับสนุนการบริหารทั่วไปภายใน</t>
  </si>
  <si>
    <t>ก) งบประมาณจำแนกตามประเภทงบประมาณ</t>
  </si>
  <si>
    <t>(บาท)</t>
  </si>
  <si>
    <t>ประเภทงบประมาณ</t>
  </si>
  <si>
    <t>รวม</t>
  </si>
  <si>
    <t>งบประมาณตามโครงสร้างผลผลิต</t>
  </si>
  <si>
    <t>งบประมาณเพื่อสนับสนุนช่วยเหลือ (Grant)</t>
  </si>
  <si>
    <t>งบประมาณเพื่อการชำระหนี้</t>
  </si>
  <si>
    <t>งบประมาณเพื่อชดใช้เงินยืมเงินสะสม</t>
  </si>
  <si>
    <t>รวมงบประมาณทั้งสิ้น</t>
  </si>
  <si>
    <t>ข) งบประมาณตามโครงสร้างผลผลิต</t>
  </si>
  <si>
    <t>งบประมาณภารกิจประจำพื้นฐาน</t>
  </si>
  <si>
    <t>งบประมาณตามแผนยุทธศาสตร์</t>
  </si>
  <si>
    <t>งบประมาณตามแผนยุทธศาสตร์บูรณาการ</t>
  </si>
  <si>
    <t>ด้าน/แผนงาน/ผลผลิต/โครงการ</t>
  </si>
  <si>
    <t>ผลผลิตรายจ่ายบุคลากร</t>
  </si>
  <si>
    <t>แผนงานบริหารงานกรุงเทพมหานคร</t>
  </si>
  <si>
    <t>ผลผลิตยุทธศาสตร์และการประเมินผล</t>
  </si>
  <si>
    <t>ผลผลิตระบบเทคโนโลยีสารสนเทศและการสื่อสาร</t>
  </si>
  <si>
    <t>ผลผลิตอำนวยการและบริหารสำนัก</t>
  </si>
  <si>
    <t>รวมงบประมาณตามโครงสร้างผลผลิต</t>
  </si>
  <si>
    <t>ค) งบประมาณเพื่อสนับสนุนช่วยเหลือ (Grant)</t>
  </si>
  <si>
    <t>รายการ</t>
  </si>
  <si>
    <t>รวมงบประมาณเพื่อสนับสนุนช่วยเหลือ (Grant)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</si>
  <si>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</si>
  <si>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</si>
  <si>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</si>
  <si>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</si>
  <si>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งบบุคลากร</t>
  </si>
  <si>
    <t>งบรายจ่ายอื่น</t>
  </si>
  <si>
    <t>.</t>
  </si>
  <si>
    <t>01101-1</t>
  </si>
  <si>
    <t>01102-1</t>
  </si>
  <si>
    <t>01104-1</t>
  </si>
  <si>
    <t>01106-1</t>
  </si>
  <si>
    <t>01107-1</t>
  </si>
  <si>
    <t>01108-1</t>
  </si>
  <si>
    <t>01109-1</t>
  </si>
  <si>
    <t>01201-1</t>
  </si>
  <si>
    <t>01202-1</t>
  </si>
  <si>
    <t>01205-1</t>
  </si>
  <si>
    <t>02101-1</t>
  </si>
  <si>
    <t>02102-1</t>
  </si>
  <si>
    <t>02103-1</t>
  </si>
  <si>
    <t>03122-1</t>
  </si>
  <si>
    <t>03128-1</t>
  </si>
  <si>
    <t>03135-1</t>
  </si>
  <si>
    <t>03217-1</t>
  </si>
  <si>
    <t>03293-1</t>
  </si>
  <si>
    <t>1. งบดำเนินงาน</t>
  </si>
  <si>
    <t>2. งบลงทุน</t>
  </si>
  <si>
    <t>07199-1</t>
  </si>
  <si>
    <t>03299-1</t>
  </si>
  <si>
    <t>07103-1</t>
  </si>
  <si>
    <t>วัตถุประสงค์</t>
  </si>
  <si>
    <t xml:space="preserve"> - เพื่อให้กรุงเทพมหานครมีระบบการวางแผนทรัพยากรองค์กร</t>
  </si>
  <si>
    <t xml:space="preserve">    ของกรุงเทพมหานคร</t>
  </si>
  <si>
    <t xml:space="preserve"> - เพื่อจัดทำระบบให้รองรับมาตรฐานผังบัญชีและการบันทึกบัญชี</t>
  </si>
  <si>
    <t xml:space="preserve">    ให้เป็นไปตามแนวทางการบัญชีภาครัฐ</t>
  </si>
  <si>
    <t>เป้าหมายของโครงการ</t>
  </si>
  <si>
    <t>กิจกรรมที่ 1 จัดทำระบบการวางแผนทรัพยากรองค์กรของ</t>
  </si>
  <si>
    <t xml:space="preserve"> - จ้างออกแบบและพัฒนาระบบ BMA-ERP ตลอดจนจัดเตรียมและ</t>
  </si>
  <si>
    <t xml:space="preserve">    E-Tax Invoice &amp; E-Receipt</t>
  </si>
  <si>
    <t xml:space="preserve">    (API Server  Pool) 1 ชุด</t>
  </si>
  <si>
    <t xml:space="preserve"> - จ้างที่ปรึกษาบริหารจัดการและควบคุมการจัดทำระบบการวางแผน</t>
  </si>
  <si>
    <t>เงิน</t>
  </si>
  <si>
    <t>เงินนอก</t>
  </si>
  <si>
    <t>งบประมาณทั้งสิ้น</t>
  </si>
  <si>
    <t>-</t>
  </si>
  <si>
    <t>ปี 2565 ตั้งงบประมาณ</t>
  </si>
  <si>
    <t>ปี 2566 ตั้งงบประมาณ</t>
  </si>
  <si>
    <t>ค่าใช้จ่ายในการจัดทำระบบการวางแผน</t>
  </si>
  <si>
    <t>ทรัพยากรองค์กรของกรุงเทพมหานคร (BMA-ERP)</t>
  </si>
  <si>
    <t xml:space="preserve">   </t>
  </si>
  <si>
    <t>รายการผูกพัน</t>
  </si>
  <si>
    <t xml:space="preserve">    1.1 ค่าตอบแทน ใช้สอยและวัสดุ</t>
  </si>
  <si>
    <t>กรุงเทพมหานคร</t>
  </si>
  <si>
    <t xml:space="preserve">2. ค่าจ้างประจำ	</t>
  </si>
  <si>
    <t>ของกรุงเทพมหานคร</t>
  </si>
  <si>
    <t>โครงการตามแผนยุทธศาสตร์</t>
  </si>
  <si>
    <t xml:space="preserve">   ค่าครุภัณฑ์ ที่ดินและสิ่งก่อสร้าง</t>
  </si>
  <si>
    <t xml:space="preserve">   ค่าครุภัณฑ์</t>
  </si>
  <si>
    <t xml:space="preserve">    </t>
  </si>
  <si>
    <t xml:space="preserve">   1.1 ค่าตอบแทน ใช้สอยและวัสดุ</t>
  </si>
  <si>
    <t>ค่าโทรศัพท์เคลื่อนที่ ค่าโทรศัพท์สำนักงาน และค่าไปรษณีย์</t>
  </si>
  <si>
    <t>0105028-66-01</t>
  </si>
  <si>
    <t xml:space="preserve"> - เพื่อให้กรุงเทพมหานครมีระบบบริหารจัดการฐานข้อมูล</t>
  </si>
  <si>
    <t xml:space="preserve">    ที่มีประสิทธิภาพสูงเพื่อให้บริการแก่หน่วยงานกรุงเทพมหานคร</t>
  </si>
  <si>
    <t xml:space="preserve">    ได้อย่างต่อเนื่อง</t>
  </si>
  <si>
    <t xml:space="preserve"> - เพื่อยกระดับการให้บริการของกรุงเทพมหานครตามนโยบาย</t>
  </si>
  <si>
    <t xml:space="preserve">   ของรัฐบาลที่มุ่งเน้นให้หน่วยงานมีการใช้งานเทคโนโลยีในการ</t>
  </si>
  <si>
    <t xml:space="preserve">   บริหารราชการและการบริการประชาชนอย่างมีประสิทธิภาพ</t>
  </si>
  <si>
    <t xml:space="preserve"> - จัดหางานบริการระบบบริหารจัดการฐานข้อมูล</t>
  </si>
  <si>
    <t xml:space="preserve">   เพื่อหน่วยงานกรุงเทพมหานครสามารถใช้เป็นฐานข้อมูล</t>
  </si>
  <si>
    <t xml:space="preserve">   ของระบบสารสนเทศ</t>
  </si>
  <si>
    <t xml:space="preserve">   จัดเก็บข้อมูลประสิทธิภาพสูง</t>
  </si>
  <si>
    <t xml:space="preserve"> - จัดหาระบบตรวจสอบการใช้งานฐานข้อมูลและพื้นที่</t>
  </si>
  <si>
    <t xml:space="preserve">ค่าจ้างใช้บริการงานบริการระบบบริหาร
จัดการฐานข้อมูล </t>
  </si>
  <si>
    <t>ค่าจ้างใช้บริการวงจรระบบเครือข่ายสื่อสารข้อมูลหลักของ</t>
  </si>
  <si>
    <t xml:space="preserve"> </t>
  </si>
  <si>
    <t xml:space="preserve">   และทรัพย์สินของกรุงเทพมหานครได้อย่างครอบคลุม ครบถ้วน</t>
  </si>
  <si>
    <t xml:space="preserve">   สามารถนำข้อมูลมาใช้ในการบริหารจัดการและติดตามงาน</t>
  </si>
  <si>
    <t xml:space="preserve">   ในภาพรวมของกรุงเทพมหานคร</t>
  </si>
  <si>
    <t>(BMA-ERP)  รหัส 0105027-65-01</t>
  </si>
  <si>
    <t xml:space="preserve">   ผลผลิตรายจ่ายบุคลากร</t>
  </si>
  <si>
    <t xml:space="preserve">   ผลผลิตยุทธศาสตร์และการประเมินผล</t>
  </si>
  <si>
    <t xml:space="preserve">   ผลผลิตระบบเทคโนโลยีสารสนเทศและการสื่อสาร</t>
  </si>
  <si>
    <t xml:space="preserve">   โครงการจัดทำระบบการวางแผนทรัพยากรองค์กรของกรุงเทพมหานคร (BMA-ERP) </t>
  </si>
  <si>
    <t xml:space="preserve">   ผลผลิตอำนวยการและบริหารสำนัก</t>
  </si>
  <si>
    <t xml:space="preserve">    ค่าตอบแทน ใช้สอยและวัสดุ</t>
  </si>
  <si>
    <t xml:space="preserve">    ค่าใช้สอย</t>
  </si>
  <si>
    <t xml:space="preserve">     ค่าอาหารทำการนอกเวลาและค่าเบี้ยประชุม</t>
  </si>
  <si>
    <t>กรุงเทพมหานคร ค่าจ้างใช้บริการวงจรสื่อสัญญาณของ</t>
  </si>
  <si>
    <t>กรุงเทพมหานคร ค่าจ้างใช้บริการเครือข่ายอินเทอร์เน็ต</t>
  </si>
  <si>
    <t>ความเร็ว 2 Gbps จำนวน 2 เส้น ค่าจ้างใช้บริการอินเทอร์เน็ต</t>
  </si>
  <si>
    <t xml:space="preserve">          สำนักยุทธศาสตร์และประเมินผล มีพันธกิจจัดทำแผนปฏิบัติราชการกรุงเทพมหานครและ</t>
  </si>
  <si>
    <t>ให้บรรลุเป้าหมายตามแผนที่วางไว้</t>
  </si>
  <si>
    <t xml:space="preserve">          สํานักยุทธศาสตร์และประเมินผลมีภารกิจหน้าที่ในการศึกษา วิเคราะห์ วิจัยเพื่อกำหนดนโยบาย </t>
  </si>
  <si>
    <t xml:space="preserve">และจัดทำแผนยุทธศาสตร์ของกรุงเทพมหานคร ประสานและสนับสนุนการจัดทำแผนปฏิบัติราชการ </t>
  </si>
  <si>
    <t>และติดตามประเมินผลสัมฤทธิ์ในการปฏิบัติงานตามแผนของสำนักและสำนักงานเขต  รวบรวม</t>
  </si>
  <si>
    <t>แผนยุทธศาสตร์ด้านต่างๆ เพื่อประมวลเป็นแผนบริหารราชการกรุงเทพมหานคร รวบรวม วิเคราะห์</t>
  </si>
  <si>
    <t>และพัฒนาฐานข้อมูลของกรุงเทพมหานคร เพื่อประโยชน์ในการตัดสินใจเชิงนโยบายของ</t>
  </si>
  <si>
    <t>กรุงเทพมหานคร การจัดทำแผนและบริหารราชการ การประสานและบูรณาการนโยบายรัฐบาลและ</t>
  </si>
  <si>
    <t>กรุงเทพมหานคร ให้มีเป้าหมายในทิศทางเดียวกัน การดำเนินการเพื่อให้การนำนโยบายของผู้บริหาร</t>
  </si>
  <si>
    <t>กรุงเทพมหานครไปปฏิบัติในสำนักและสำนักงานเขต บริหารจัดการ ควบคุมดูแล บำรุงรักษา และ</t>
  </si>
  <si>
    <t xml:space="preserve">พัฒนาระบบคอมพิวเตอร์ของกรุงเทพมหานคร ให้บริการและสนับสนุนการมีการใช้ระบบต่างๆ </t>
  </si>
  <si>
    <t>ที่เกี่ยวข้องในความดูแล เสนอแนะนโยบายและกำหนดแผนการพัฒนาด้านระบบสารสนเทศภูมิศาสตร์</t>
  </si>
  <si>
    <t>รวมทั้งการปฏิบัติหน้าที่อื่นที่เกี่ยวข้องหรือได้รับมอบหมาย</t>
  </si>
  <si>
    <t>- ลูกจ้างประจำ (-)</t>
  </si>
  <si>
    <t>สนับสนุนในด้านต่างๆ เพื่อให้หน่วยงานของกรุงเทพมหานครนำแผนแปลงไปสู่การปฏิบัติและผลักดัน</t>
  </si>
  <si>
    <t xml:space="preserve"> - ความสำเร็จการศึกษา วิเคราะห์ ออกแบบและพัฒนาระบบ</t>
  </si>
  <si>
    <t xml:space="preserve"> - กิจกรรมจัดการระบบสารสนเทศภูมิศาสตร์ส่วนกลาง (บริหารจัดการ พัฒนาและปรับปรุงระบบ พัฒนาและปรับปรุงโปรแกรม</t>
  </si>
  <si>
    <t xml:space="preserve">ประยุกต์ จัดทำมาตรฐาน GIS จัดทำและปรับปรุงแผนที่ฐาน GIS common base map จัดทำฐานข้อมูล GIS  data ดูแลระบบ </t>
  </si>
  <si>
    <t>GIS postal บริการให้ความช่วยเหลือทางด้านเทคนิควิชาการแก่หน่วยงาน จัดทำข้อมูลเมืองผ่านเว็ปไซต์ ผลิตสื่อเผยแพร่ความรู้</t>
  </si>
  <si>
    <t>ด้าน GIS ให้แก่หน่วยงานต่างๆ ให้บริการข้อมูลต่างๆ ให้ความรู้หลักสูตรระบบสารสนเทศภูมิศาสตร์ และหลักสูตรการใช้ระบบ</t>
  </si>
  <si>
    <t>สารสนเทศภูมิศาสตร์ผ่านระบบอินเตอร์เน็ต)</t>
  </si>
  <si>
    <t>และระบบอินเตอร์เน็ต เว็บไซต์ของกรุงเทพมหานคร บำรุงรักษาคอมพิวเตอร์และอุปกรณ์ บริการให้คำปรึกษาในการจัดทำ</t>
  </si>
  <si>
    <t xml:space="preserve">เครือข่ายภายใน และบริการแก้ไขปัญหานอกเวลาราชการ) </t>
  </si>
  <si>
    <t>1.1.1 ค่าตอบแทน</t>
  </si>
  <si>
    <t xml:space="preserve">        ค่าอาหารทำการนอกเวลาและค่าเบี้ยประชุม</t>
  </si>
  <si>
    <t>1.1.3 ค่าวัสดุ</t>
  </si>
  <si>
    <t>โครงการจ้างใช้บริการงานบริการระบบบริหารจัดการฐานข้อมูล</t>
  </si>
  <si>
    <t>01206-1,2</t>
  </si>
  <si>
    <t>กองบริการระบบคอมพิวเตอร์</t>
  </si>
  <si>
    <t>กองพัฒนาระบบงานคอมพิวเตอร์</t>
  </si>
  <si>
    <t xml:space="preserve">แผนการบริหารระบบสารสนเทศภูมิศาสตร์ เป็นศูนย์ข้อมูลในการจัดการระบบสารสนเทศภูมิศาสตร์ </t>
  </si>
  <si>
    <t>และระบบเครือข่าย การวิเคราะห์และการจัดลำดับความสำคัญของแผนตลอดจนติดตามและประเมินผล</t>
  </si>
  <si>
    <t>1.1.2 ค่าใช้สอย</t>
  </si>
  <si>
    <t>2. งบรายจ่ายอื่น</t>
  </si>
  <si>
    <t>ปี 2567 ตั้งงบประมาณ</t>
  </si>
  <si>
    <t>ปี 2569 ผูกพันงบประมาณ</t>
  </si>
  <si>
    <t>ระยะเวลาดำเนินการ  3 ปี  (2566 – 2568)</t>
  </si>
  <si>
    <t>(2) ค่าใช้จ่ายในการจัดทำแผนปฏิบัติราชการ</t>
  </si>
  <si>
    <t>งบกลาง ซึ่งเบิกจ่ายในลักษณะงบดังกล่าว</t>
  </si>
  <si>
    <t xml:space="preserve">หน่วยงานต่างๆ ในกรุงเทพมหานคร และการอำนวยการและบริหารงานทั่วไปในระดับสำนัก </t>
  </si>
  <si>
    <t>สามารถให้ข้อมูลย้อนกลับและข้อเสนอแนะเพื่อการตัดสินใจของผู้บริหารและการพิจารณางานของหน่วยงานได้</t>
  </si>
  <si>
    <t>ร้อยละของข้อเสนอแนะจากการ</t>
  </si>
  <si>
    <t>ประเมินผลแผนการปฏิบัติราชการ</t>
  </si>
  <si>
    <t>ประจำปีของกรุงเทพมหานคร</t>
  </si>
  <si>
    <t>ปีก่อนหน้า ถูกนำมาใช้ในการจัดทำ</t>
  </si>
  <si>
    <t>แผนปฏิบัติราชการประจำปีของ</t>
  </si>
  <si>
    <t>ปี 2570</t>
  </si>
  <si>
    <t>ร้อยละของโครงการตามแผน -</t>
  </si>
  <si>
    <t>ปฏิบัติราชการประจำปีของ</t>
  </si>
  <si>
    <t xml:space="preserve">กรุงเทพมหานครที่ไม่ใช้งบประมาณ </t>
  </si>
  <si>
    <t>ที่หน่วยงานนำไปสู่การปฏิบัติ</t>
  </si>
  <si>
    <t xml:space="preserve">ร้อยละของโครงการตามแผน - </t>
  </si>
  <si>
    <t>กรุงเทพมหานครที่หน่วยงาน</t>
  </si>
  <si>
    <t>นำไปสู่การเสนอขอจัดสรร</t>
  </si>
  <si>
    <t>งบประมาณรายจ่ายประจำปี</t>
  </si>
  <si>
    <t xml:space="preserve">ระบบการติดต่อสื่อสาร ระบบเทคโนโลยีสารสนเทศ และเครือข่ายเชื่อมโยงฐานข้อมูลที่มีประสิทธิภาพ น่าเชื่อถือ </t>
  </si>
  <si>
    <t>ร้อยละความสำเร็จของพัฒนา</t>
  </si>
  <si>
    <t>โปรแกรมประยุกต์หรือระบบ</t>
  </si>
  <si>
    <t xml:space="preserve">ข้อมูลเปิดศักยภาพสูง (High Value </t>
  </si>
  <si>
    <t>Dataset)</t>
  </si>
  <si>
    <t>การบริหารจัดการระบบเครือข่าย</t>
  </si>
  <si>
    <t>คอมพิวเตอร์ส่วนกลางของ</t>
  </si>
  <si>
    <t>ชั่วโมง/ปี</t>
  </si>
  <si>
    <t>ร้อยละความสำเร็จของการ</t>
  </si>
  <si>
    <t>ให้คำปรึกษา แนะนำ และ</t>
  </si>
  <si>
    <t>แก้ไขปัญหาระบบเทคโนโลยีดิจิทัล</t>
  </si>
  <si>
    <t xml:space="preserve">หน่วยงานและส่วนราชการ </t>
  </si>
  <si>
    <t>ร้อยละความสำเร็จในการใช้จ่าย</t>
  </si>
  <si>
    <t xml:space="preserve">งบประมาณรายจ่ายประจำปี </t>
  </si>
  <si>
    <t>ตามข้อบัญญัติงบประมาณรายจ่าย</t>
  </si>
  <si>
    <t>ประจำปีฯ</t>
  </si>
  <si>
    <t>ร้อยละความสำเร็จของการจัดทำ</t>
  </si>
  <si>
    <t>รายงานทรัพย์สินถูกต้องภายใน</t>
  </si>
  <si>
    <t>ระยะเวลาที่กำหนด</t>
  </si>
  <si>
    <t>บัญชีและรายงานทางการเงิน</t>
  </si>
  <si>
    <t>ถูกต้องภายในระยะเวลาที่กำหนด</t>
  </si>
  <si>
    <t>- ลูกจ้างประจำ (7)</t>
  </si>
  <si>
    <t>- ข้าราชการ (40)</t>
  </si>
  <si>
    <t>- ข้าราชการ (52)</t>
  </si>
  <si>
    <t>- ข้าราชการ (24)</t>
  </si>
  <si>
    <t>ผลสัมฤทธิ์และประโยชน์ที่คาดว่าจะได้รับ</t>
  </si>
  <si>
    <t>จากการใช้จ่ายงบประมาณ</t>
  </si>
  <si>
    <t>ผลสัมฤทธิ์ : กรุงเทพมหานครได้รับการพัฒนาทุกด้าน</t>
  </si>
  <si>
    <t>ขอรับใบอนุญาตของกรุงเทพมหาคร</t>
  </si>
  <si>
    <t xml:space="preserve">ตามแผนพัฒนากรุงเทพมหานคร ระยะ 20 ปี ( พ.ศ.2561- 2580) </t>
  </si>
  <si>
    <t>ประสิทธิภาพ ตลอดจนประชาชนได้รับความสะดวกในการ</t>
  </si>
  <si>
    <t>มีระบบการวางแผนทรัพยากรองค์กรกรุงเทพมหานครที่มี</t>
  </si>
  <si>
    <t>ซอฟต์แวร์ประยุกต์ระบบงานหลักตามโครงการพัฒนาระบบ</t>
  </si>
  <si>
    <t xml:space="preserve">ศูนย์รับคำขออนุญาตของกรุงเทพมหานคร (BMA-OSS) </t>
  </si>
  <si>
    <t>ประกอบด้วย 1. ระบบแบบสอบถามอิเล็กทรอนิกส์ในรูปแบบ</t>
  </si>
  <si>
    <t>ศูนย์รับคำขออนุญาตของกรุงเทพมหาคร 2. ระบบศูนย์รับคำขอ</t>
  </si>
  <si>
    <t>อนุญาตของกรุงเทพมหานคร</t>
  </si>
  <si>
    <t>- ความสำเร็จของการวิเคราะห์และออกแบบระบบงานตาม</t>
  </si>
  <si>
    <t>ความต้องการด้านฟังก์ชั่นของระบบการวางแผนทรัพยากรองค์กร</t>
  </si>
  <si>
    <t>1. ระบบงานงบประมาณ 2. ระบบงานการเงิน (ด้านรับ/ด้านจ่าย)</t>
  </si>
  <si>
    <t>3. ระบบงานบัญชีแยกประเภท 4. ระบบงานเงินยืม 5. ระบบงาน</t>
  </si>
  <si>
    <t>บัญชีทรัพย์สิน 6. ระบบงานจัดซื้อ/จัดจ้าง 7. ระบบงานบริหารคลัง</t>
  </si>
  <si>
    <t>และวัสดุกลาง 8. ระบบงานบริหารน้ำมันเชื้อเพลิง  9. ระบบงาน</t>
  </si>
  <si>
    <t>รายงานผู้บริหาร</t>
  </si>
  <si>
    <t>เงินเดือน 10. ระบบงานเบิกจ่ายตรงค่ารักษาพยาบาล 11. ระบบ</t>
  </si>
  <si>
    <t>(ร้อยละของจำนวนตัวชี้วัดทั้งหมดตามแผนพัฒนากรุงเทพมหานคร</t>
  </si>
  <si>
    <t>ระยะ 20 ปี)</t>
  </si>
  <si>
    <t>(6) เงินเพิ่มการครองชีพชั่วคราวของข้าราชการ</t>
  </si>
  <si>
    <t>(1) ค่าจ้างประจำ</t>
  </si>
  <si>
    <t>(2) เงินเพิ่มค่าจ้างประจำ</t>
  </si>
  <si>
    <t>(3) เงินเพิ่มการครองชีพชั่วคราวของลูกจ้างประจำ</t>
  </si>
  <si>
    <t>(4) เงินช่วยเหลือค่าครองชีพของลูกจ้างประจำ</t>
  </si>
  <si>
    <t>(1) ค่าจ้างชั่วคราว</t>
  </si>
  <si>
    <t>(2) เงินเพิ่มการครองชีพชั่วคราวของลูกจ้างชั่วคราว</t>
  </si>
  <si>
    <t>(3) เงินช่วยเหลือค่าครองชีพของลูกจ้างชั่วคราว</t>
  </si>
  <si>
    <t>(1) เงินตอบแทนพิเศษของข้าราชการ</t>
  </si>
  <si>
    <t>(2) เงินตอบแทนพิเศษของลูกจ้างประจำ</t>
  </si>
  <si>
    <t>(3) ค่าตอบแทนเหมาจ่ายแทนการจัดหารถประจำตำแหน่ง</t>
  </si>
  <si>
    <t>(4) เงินสมทบกองทุนประกันสังคม</t>
  </si>
  <si>
    <t>(5) เงินสมทบเข้ากองทุนเงินทดแทน</t>
  </si>
  <si>
    <t>รายละเอียดงบประมาณจำแนกตามงบรายจ่าย</t>
  </si>
  <si>
    <t>1. เงินเดือน</t>
  </si>
  <si>
    <t>3. ค่าจ้างชั่วคราว</t>
  </si>
  <si>
    <t>4. ค่าตอบแทน ใช้สอยและวัสดุ</t>
  </si>
  <si>
    <t xml:space="preserve">    ค่าตอบแทน</t>
  </si>
  <si>
    <t xml:space="preserve">1.2 ค่าสาธารณูปโภค	</t>
  </si>
  <si>
    <t xml:space="preserve">   1.2 ค่าสาธารณูปโภค</t>
  </si>
  <si>
    <t>โครงการจัดทำระบบการวางแผนทรัพยากรองค์กรของกรุงเทพมหานคร</t>
  </si>
  <si>
    <t xml:space="preserve"> - มีระบบสารสนเทศที่รองรับการปฏิบัติงานด้านการเงิน บัญชี</t>
  </si>
  <si>
    <t>กรุงเทพมหานคร (BMA-ERP)</t>
  </si>
  <si>
    <t xml:space="preserve">    นำเข้าข้อมูลสำหรับระบบงานใหม่ (Data cutoff &amp; Migration)</t>
  </si>
  <si>
    <t xml:space="preserve">    รวม 11 ระบบ ประกอบด้วย 1. ระบบงบประมาณ</t>
  </si>
  <si>
    <t xml:space="preserve">    2. ระบบการเงิน(ด้านรับ/จ่าย) 3. ระบบงานบัญชี, ยืมเงิน</t>
  </si>
  <si>
    <t xml:space="preserve">    4. ระบบงานบัญชีทรัพย์สิน 5. ระบบงานจัดซื้อ/จัดจ้าง</t>
  </si>
  <si>
    <t xml:space="preserve">    6. ระบบงานบริหารวัสดุคงคลัง 7. ระบบงานบริหารน้ำมันเชื้อเพลิง</t>
  </si>
  <si>
    <t xml:space="preserve">    8. ระบบงานเงินเดือน 9. ระบบงานเบิกจ่ายตรงค่ารักษาพยาบาล</t>
  </si>
  <si>
    <t xml:space="preserve">    10. ระบบรายงานผู้บริหาร (MIS) และ 11. ระบบงาน</t>
  </si>
  <si>
    <t xml:space="preserve"> - จัดหาซอฟต์แวร์เครื่องมือระบบจัดการข้อมูล API</t>
  </si>
  <si>
    <t xml:space="preserve">   ทรัพยากรองค์กรของกรุงเทพมหานคร (BMA-ERP) ในทุกขั้นตอน</t>
  </si>
  <si>
    <t>ฉ) งบประมาณจำแนกตามประเภทงบรายจ่าย</t>
  </si>
  <si>
    <t>เงินเดือนและค่าจ้างประจำ</t>
  </si>
  <si>
    <t>ค่าจ้างชั่วคราว</t>
  </si>
  <si>
    <t>ค่าตอบแทนใช้สอยและวัสดุ</t>
  </si>
  <si>
    <t>ค่าสาธารณูปโภค</t>
  </si>
  <si>
    <t>ค่าครุภัณฑ์ที่ดินและสิ่งก่อสร้าง</t>
  </si>
  <si>
    <t>เงินอุดหนุน</t>
  </si>
  <si>
    <t>รายจ่ายอื่น</t>
  </si>
  <si>
    <t xml:space="preserve">งบบุคลากร </t>
  </si>
  <si>
    <t xml:space="preserve">งบดำเนินงาน </t>
  </si>
  <si>
    <t xml:space="preserve">งบลงทุน </t>
  </si>
  <si>
    <t xml:space="preserve">งบเงินอุดหนุน </t>
  </si>
  <si>
    <t xml:space="preserve">งบรายจ่ายอื่น </t>
  </si>
  <si>
    <t xml:space="preserve">รวมงบประมาณ </t>
  </si>
  <si>
    <t>ประเภทงบรายจ่าย</t>
  </si>
  <si>
    <r>
      <t xml:space="preserve">วัตถุประสงค์ : </t>
    </r>
    <r>
      <rPr>
        <sz val="16"/>
        <rFont val="TH Sarabun New"/>
        <family val="2"/>
      </rPr>
      <t>เพื่อให้กรุงเทพมหานครมีระบบการบริหารงานบุคคลที่มุ่งเน้นประสิทธิภาพ โปร่งใส มีมาตรฐาน สามารถ</t>
    </r>
  </si>
  <si>
    <r>
      <t xml:space="preserve">วัตถุประสงค์ : </t>
    </r>
    <r>
      <rPr>
        <sz val="16"/>
        <rFont val="TH Sarabun New"/>
        <family val="2"/>
      </rPr>
      <t>เพื่อแสดงค่าใช้จ่ายเกี่ยวกับบุคลากรของกรุงเทพมหานครในภาพรวมของหน่วยรับงบประมาณที่กำหนดไว้ใน</t>
    </r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</si>
  <si>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>: เพื่อให้การบริหารงาน การดำเนินงานของกรุงเทพมหานคร โดยรวมประสบความสำเร็จอย่างมีประสิทธิภาพ สามารถ</t>
    </r>
  </si>
  <si>
    <r>
      <t xml:space="preserve">ผลผลิต: </t>
    </r>
    <r>
      <rPr>
        <sz val="16"/>
        <rFont val="TH Sarabun New"/>
        <family val="2"/>
      </rPr>
      <t>ยุทธศาสตร์และการประเมินผล –รหัส 0103001</t>
    </r>
  </si>
  <si>
    <r>
      <rPr>
        <b/>
        <sz val="16"/>
        <rFont val="TH Sarabun New"/>
        <family val="2"/>
      </rPr>
      <t>วัตถุประสงค์</t>
    </r>
    <r>
      <rPr>
        <sz val="16"/>
        <rFont val="TH Sarabun New"/>
        <family val="2"/>
      </rPr>
      <t>: เพื่อให้การบริหารราชการกรุงเทพมหานครเป็นไปอย่างมีประสิทธิภาพและเกิดประโยชน์สูงสุด โดยจัดให้มีการจัดทำ</t>
    </r>
  </si>
  <si>
    <r>
      <rPr>
        <b/>
        <sz val="16"/>
        <rFont val="TH Sarabun New"/>
        <family val="2"/>
      </rPr>
      <t xml:space="preserve">กิจกรรมหลัก: </t>
    </r>
    <r>
      <rPr>
        <sz val="16"/>
        <rFont val="TH Sarabun New"/>
        <family val="2"/>
      </rPr>
      <t xml:space="preserve">จัดทำรายงานสถิติกรุงเทพมหานคร จัดทำแผนพัฒนากรุงเทพมหานคร (แผนพัฒนาระยะยาวและระยะกลาง) </t>
    </r>
  </si>
  <si>
    <r>
      <rPr>
        <b/>
        <sz val="16"/>
        <rFont val="TH Sarabun New"/>
        <family val="2"/>
      </rPr>
      <t>ผลผลิต:</t>
    </r>
    <r>
      <rPr>
        <sz val="16"/>
        <rFont val="TH Sarabun New"/>
        <family val="2"/>
      </rPr>
      <t xml:space="preserve"> ระบบเทคโนโลยีสารสนเทศและการสื่อสาร - รหัส 0103002</t>
    </r>
  </si>
  <si>
    <r>
      <rPr>
        <b/>
        <sz val="16"/>
        <rFont val="TH Sarabun New"/>
        <family val="2"/>
      </rPr>
      <t>วัตถุประสงค์</t>
    </r>
    <r>
      <rPr>
        <sz val="16"/>
        <rFont val="TH Sarabun New"/>
        <family val="2"/>
      </rPr>
      <t>: เพื่อให้หน่วยงานของกรุงเทพมหานครสามารถอำนวยการ สั่งการและบริหารงานได้อย่างมีประสิทธิภาพ โดยจัดให้มี</t>
    </r>
  </si>
  <si>
    <r>
      <rPr>
        <b/>
        <sz val="16"/>
        <rFont val="TH Sarabun New"/>
        <family val="2"/>
      </rPr>
      <t>กิจกรรมหลัก</t>
    </r>
    <r>
      <rPr>
        <sz val="16"/>
        <rFont val="TH Sarabun New"/>
        <family val="2"/>
      </rPr>
      <t xml:space="preserve">: </t>
    </r>
  </si>
  <si>
    <r>
      <rPr>
        <b/>
        <sz val="16"/>
        <rFont val="TH Sarabun New"/>
        <family val="2"/>
      </rPr>
      <t>ผลผลิต:</t>
    </r>
    <r>
      <rPr>
        <sz val="16"/>
        <rFont val="TH Sarabun New"/>
        <family val="2"/>
      </rPr>
      <t xml:space="preserve"> อำนวยการและบริหารสำนัก - รหัส 0103009</t>
    </r>
  </si>
  <si>
    <r>
      <rPr>
        <b/>
        <sz val="16"/>
        <rFont val="TH Sarabun New"/>
        <family val="2"/>
      </rPr>
      <t>วัตถุประสงค์</t>
    </r>
    <r>
      <rPr>
        <sz val="16"/>
        <rFont val="TH Sarabun New"/>
        <family val="2"/>
      </rPr>
      <t>: เพื่อให้การดำเนินงานภายในของสำนัก สำนักงาน กอง และฝ่าย หน่วยงานและส่วนราขการโดยรวมได้รับการ</t>
    </r>
  </si>
  <si>
    <r>
      <rPr>
        <b/>
        <sz val="16"/>
        <rFont val="TH Sarabun New"/>
        <family val="2"/>
      </rPr>
      <t xml:space="preserve">กิจกรรมหลัก: </t>
    </r>
    <r>
      <rPr>
        <sz val="16"/>
        <rFont val="TH Sarabun New"/>
        <family val="2"/>
      </rPr>
      <t>อำนวยการ บริหารงานทั่วไป บริหารงานบุคคล บริหารงานคลัง นโยบายและแผน นิติการ อาคารสถานที่และยานพาหนะ</t>
    </r>
  </si>
  <si>
    <r>
      <rPr>
        <b/>
        <sz val="16"/>
        <rFont val="TH Sarabun New"/>
        <family val="2"/>
      </rPr>
      <t>วัตถุประสงค์</t>
    </r>
    <r>
      <rPr>
        <sz val="16"/>
        <rFont val="TH Sarabun New"/>
        <family val="2"/>
      </rPr>
      <t xml:space="preserve"> </t>
    </r>
  </si>
  <si>
    <t>(2) เงินเลื่อนขั้น</t>
  </si>
  <si>
    <t>(3) เงินเพิ่มค่าวิชา</t>
  </si>
  <si>
    <t>(4) เงินประจำตำแหน่ง</t>
  </si>
  <si>
    <t>(5) เงินค่าตอบแทนรายเดือนของข้าราชการ</t>
  </si>
  <si>
    <t>(7) เงินช่วยเหลือค่าครองชีพของข้าราชการ</t>
  </si>
  <si>
    <t xml:space="preserve">     ค่ารับรอง</t>
  </si>
  <si>
    <t>(1) ค่าใช้จ่ายในการพัฒนาศักยภาพบุคลากร</t>
  </si>
  <si>
    <t xml:space="preserve">     ของกรุงเทพมหานครในการขับเคลื่อน</t>
  </si>
  <si>
    <t xml:space="preserve">     เศรษฐกิจเมืองยุคใหม่</t>
  </si>
  <si>
    <t xml:space="preserve">    กรุงเทพมหานคร ประจำปี พ.ศ. 2570</t>
  </si>
  <si>
    <t xml:space="preserve">        ตามโครงการพัฒนาทรัพยากรพื้นฐานดิจิทัลสำหรับ</t>
  </si>
  <si>
    <t xml:space="preserve">        ศูนย์ข้อมูลกรุงเทพมหานคร  ฯลฯ</t>
  </si>
  <si>
    <t>ความเร็วสูงสำหรับศาลาว่าการกรุงเทพมหานคร (เสาชิงช้า)</t>
  </si>
  <si>
    <t>ค่าบริการส่งข้อความสั้น (SMS) และค่าจ้างใช้บริการวงจร</t>
  </si>
  <si>
    <t>สื่อสัญญาณของสภากรุงเทพมหานคร</t>
  </si>
  <si>
    <t>(1) ค่าใช้จ่ายในการฝึกอบรมระบบข้อมูลและข่ายงาน</t>
  </si>
  <si>
    <t xml:space="preserve">    ระบบคอมพิวเตอร์ของกรุงเทพมหานคร (ระบบ MIS)</t>
  </si>
  <si>
    <t>07103-2</t>
  </si>
  <si>
    <t>(2) ค่าใช้จ่ายในการฝึกอบรมการใช้งานระบบฐานข้อมูล</t>
  </si>
  <si>
    <t xml:space="preserve">    ฝึกอบรมและระบบพัฒนาศักยภาพบุคลากรของ</t>
  </si>
  <si>
    <t xml:space="preserve">    กรุงเทพมหานครด้วยการเรียนรู้ผ่านสื่ออิเล็กทรอนิกส์</t>
  </si>
  <si>
    <t xml:space="preserve">        ค่าอาหารทำการนอกเวลา ค่าเบี้ยประชุม และ</t>
  </si>
  <si>
    <t xml:space="preserve">        ค่าตอบแทนกรรมการผู้อ่านตรวจและประเมินผลงาน</t>
  </si>
  <si>
    <t xml:space="preserve">        ทางวิชาการ</t>
  </si>
  <si>
    <t xml:space="preserve">เครื่องถ่ายเอกสารระบบดิจิทัล (ขาว-ดำ) </t>
  </si>
  <si>
    <t>ความเร็ว 30 แผ่นต่อนาที 1 เครื่อง</t>
  </si>
  <si>
    <t>05198-3</t>
  </si>
  <si>
    <t>3. งบรายจ่ายอื่น</t>
  </si>
  <si>
    <t xml:space="preserve">ค่าใช้จ่ายในการสัมมนาเพื่อพัฒนาองค์การ </t>
  </si>
  <si>
    <t xml:space="preserve">        ค่าบำรุงรักษาระบบคอมพิวเตอร์และอุปกรณ์ </t>
  </si>
  <si>
    <t xml:space="preserve">        ระบบโปรแกรม ระบบงานต่าง ๆ ค่าบำรุงรักษา</t>
  </si>
  <si>
    <t xml:space="preserve">        ระบบเครือข่ายและโปรแกรมประยุกต์ </t>
  </si>
  <si>
    <t xml:space="preserve">        เครื่องคอมพิวเตอร์และอุปกรณ์ ค่ารับรอง</t>
  </si>
  <si>
    <t xml:space="preserve">        ค่าจ้างเหมาบริการเป็นรายบุคคล ค่าซ่อมแซม</t>
  </si>
  <si>
    <t xml:space="preserve">        ค่าซ่อมแซมครุภัณฑ์ และรายการผูกพัน</t>
  </si>
  <si>
    <t xml:space="preserve">        ค่าบำรุงรักษาซ่อมแซมเครื่องปรับอากาศ</t>
  </si>
  <si>
    <t xml:space="preserve">        ส่วนใหญ่เป็นค่าวัสดุอุปกรณ์คอมพิวเตอร์ </t>
  </si>
  <si>
    <t xml:space="preserve">        ค่าสิทธิ์การใช้งานระบบคอมพิวเตอร์และเครือข่าย</t>
  </si>
  <si>
    <t xml:space="preserve">        ศูนย์ข้อมูล (Data Center) ของกรุงเทพมหานคร</t>
  </si>
  <si>
    <t xml:space="preserve">        ค่าสิทธิ์การใช้งานโปรแกรมจัดการสำนักงาน</t>
  </si>
  <si>
    <t xml:space="preserve">        จำนวน 4,922 สิทธิ์ ค่าสิทธิ์การใช้งานซอฟต์แวร์</t>
  </si>
  <si>
    <t>07199-2</t>
  </si>
  <si>
    <t>โครงการระบบป้องกันไฟฟ้าสำหรับเครือข่ายสื่อสารข้อมูล</t>
  </si>
  <si>
    <t>ค่าใช้จ่ายระบบป้องกันไฟฟ้าสำหรับ</t>
  </si>
  <si>
    <t>เครือข่ายสื่อสารข้อมูลของศูนย์บริการสาธารณสุข</t>
  </si>
  <si>
    <t>และสถานีดับเพลิงกรุงเทพมหานคร</t>
  </si>
  <si>
    <t>ปี 2570 ผูกพันงบประมาณ</t>
  </si>
  <si>
    <t>ปี 2568 ตั้งงบประมาณ</t>
  </si>
  <si>
    <t>ระยะเวลาดำเนินการ  6 ปี  (2565 – 2570)</t>
  </si>
  <si>
    <t>(BMA e-Service Smart Portal) รหัส 0103002-68-01</t>
  </si>
  <si>
    <t>ระยะเวลาดำเนินการ  2 ปี  (2568 – 2569)</t>
  </si>
  <si>
    <t xml:space="preserve"> - เพื่อเชื่อมโยงระบบจองคิวออนไลน์ (BMAQ) ในรูปแบบ</t>
  </si>
  <si>
    <t xml:space="preserve"> - เพื่อเชื่อมโยงกับระบบการพิสูจน์ตัวตนของประชาชนกับ</t>
  </si>
  <si>
    <t xml:space="preserve">   หน่วยงานให้บริการตรวจสอบตัวบุคคล และระบบจัดเก็บ</t>
  </si>
  <si>
    <t xml:space="preserve">   Electronic Know Your Customer : E-KYC</t>
  </si>
  <si>
    <t xml:space="preserve"> - มีระบบให้บริการประชาชนในรูปแบบออนไลน์โดยเน้น</t>
  </si>
  <si>
    <t xml:space="preserve">   การรวมระบบเป็นศูนย์กลาง โดยบูรณาการระบบ</t>
  </si>
  <si>
    <t xml:space="preserve">   ศูนย์รับคำขออนุญาตของกรุงเทพมหานคร (BMA OSS)</t>
  </si>
  <si>
    <t xml:space="preserve">   กับระบบงานให้บริการประชาชนที่เกี่ยวข้องในหน่วยงาน</t>
  </si>
  <si>
    <t xml:space="preserve">   ระดับสำนักของกรุงเทพมหานคร</t>
  </si>
  <si>
    <t xml:space="preserve"> - สามารถนัดหมายล่วงหน้าแบบออนไลน์</t>
  </si>
  <si>
    <t xml:space="preserve"> - มีระบบการพิสูจน์ตัวตนของประชาชน และระบบจัดเก็บ</t>
  </si>
  <si>
    <t xml:space="preserve">   ในรูปแบบ E-KYC</t>
  </si>
  <si>
    <t xml:space="preserve"> - เพื่อพัฒนาระบบรวมศูนย์การให้บริการประชาชน</t>
  </si>
  <si>
    <t xml:space="preserve">   e-Service Smart Portal)</t>
  </si>
  <si>
    <t xml:space="preserve"> - เพื่อพัฒนาระบบการให้บริการประชาชน</t>
  </si>
  <si>
    <t xml:space="preserve">   หน่วยงานระดับสำนักของกรุงเทพมหานคร</t>
  </si>
  <si>
    <t xml:space="preserve">   ในรูปแบบออนไลน์ของกรุงเทพมหานครเพิ่มเติมจาก</t>
  </si>
  <si>
    <t xml:space="preserve"> - เพื่อพัฒนากระบวนงานการให้บริการที่ยังไม่เป็น</t>
  </si>
  <si>
    <t xml:space="preserve">   รูปแบบออนไลน์ให้สามารถรองรับในรูปแบบออนไลน์</t>
  </si>
  <si>
    <t xml:space="preserve">   ที่ระบบรวมศูนย์การให้บริการประชาชนไปยัง BMAQ</t>
  </si>
  <si>
    <t xml:space="preserve">   ของสำนักงานเขตแต่ละฝ่าย</t>
  </si>
  <si>
    <t xml:space="preserve">   ได้อย่างถูกต้อง ป้องกันข้อมูลส่วนบุคคลรั่วไหลในรูปแบบ</t>
  </si>
  <si>
    <t>ค่าใช้จ่ายในการพัฒนาระบบรวมศูนย์การให้บริการ</t>
  </si>
  <si>
    <t>ประชาชน (BMA e-Service Smart Portal)</t>
  </si>
  <si>
    <t>โครงการพัฒนาระบบปรับเป็นพินัย รหัส 0103002-68-09</t>
  </si>
  <si>
    <t xml:space="preserve"> - เพื่อรองรับการดำเนินการในส่วนของการปรับตามพินัย </t>
  </si>
  <si>
    <t xml:space="preserve">   สำหรับพระราชบัญญัติต่าง ๆ ที่กรุงเทพมหานคร</t>
  </si>
  <si>
    <t xml:space="preserve">   ต้องดำเนินการ</t>
  </si>
  <si>
    <t xml:space="preserve"> - เพื่อรองรับการให้บริการประชาชนในรูปแบบอิเล็กทรอนิกส์</t>
  </si>
  <si>
    <t xml:space="preserve">   สำหรับเจ้าหน้าที่ผู้รับผิดชอบ</t>
  </si>
  <si>
    <t xml:space="preserve"> - พัฒนาระบบสารสนเทศให้สามารถรองรับการทำงาน</t>
  </si>
  <si>
    <t xml:space="preserve"> - เพื่อพัฒนาระบบจัดเก็บข้อมูลตามพระราชบัญญัติว่าด้วย</t>
  </si>
  <si>
    <t xml:space="preserve">   การปรับเป็นพินัย พ.ศ. 2565</t>
  </si>
  <si>
    <t xml:space="preserve"> - เพื่ออำนวยความสะดวกให้กับประชาชนที่มารับบริการ</t>
  </si>
  <si>
    <t xml:space="preserve"> - ข้อมูลสารสนเทศที่ได้มีความน่าเชื่อถือเพียงพอและ</t>
  </si>
  <si>
    <t xml:space="preserve">   ของเจ้าหน้าที่ และสอดคล้องกับกฎ ระเบียบ และ</t>
  </si>
  <si>
    <t xml:space="preserve">   ขั้นตอนการปฏิบัติตามพระราชบัญญัติว่าด้วย</t>
  </si>
  <si>
    <t xml:space="preserve">   สอดคล้องกับความต้องการของผู้ใช้งาน หน่วยงานผู้ปฏิบัติ</t>
  </si>
  <si>
    <t xml:space="preserve">   สามารถปฏิบัติงานได้อย่างต่อเนื่องและมีประสิทธิภาพ</t>
  </si>
  <si>
    <t xml:space="preserve"> - มุ่งส่งเสริมการใช้เทคโนโลยีดิจิทัลในการปฏิบัติตามกฎหมาย</t>
  </si>
  <si>
    <t xml:space="preserve">   สอดคล้องกับพระราชบัญญัติการปฏิบัติราชการทาง</t>
  </si>
  <si>
    <t xml:space="preserve">   อิเล็กทรอนิกส์ พ.ศ. 2565</t>
  </si>
  <si>
    <t>ค่าใช้จ่ายในการพัฒนาระบบปรับเป็นพินัย</t>
  </si>
  <si>
    <t xml:space="preserve"> - ดำเนินการ Migration ทะเบียนข้อมูลบุคคล</t>
  </si>
  <si>
    <t xml:space="preserve">   ผู้กระทำความผิดย้อนหลัง</t>
  </si>
  <si>
    <t xml:space="preserve">   (ไม่น้อยกว่า 2 ชิ้นงาน)</t>
  </si>
  <si>
    <t xml:space="preserve"> -</t>
  </si>
  <si>
    <t>ในศูนย์ข้อมูลกรุงเทพมหานคร รหัส 0103002-68-05</t>
  </si>
  <si>
    <t xml:space="preserve">โครงการระบบตรวจสอบประสิทธิภาพระบบสารสนเทศ </t>
  </si>
  <si>
    <t xml:space="preserve"> - เพื่อให้หน่วยงานกรุงเทพมหานครมีระบบตรวจสอบ</t>
  </si>
  <si>
    <t xml:space="preserve">   การทำงานของซอฟต์แวร์ของแต่ละระบบสารสนเทศ</t>
  </si>
  <si>
    <t xml:space="preserve">   เพื่อตรวจสอบ วิเคราะห์แก้ไขปัญหาได้อย่างมีประสิทธิภาพ</t>
  </si>
  <si>
    <t xml:space="preserve"> - จ้างใช้บริการแพล็ตฟอร์มเครื่องมือตรวจสอบ แจ้งเตือน</t>
  </si>
  <si>
    <t xml:space="preserve">   การทำงานของระบบสารสนเทศภายในศูนย์ข้อมูล</t>
  </si>
  <si>
    <t xml:space="preserve">   ที่มีประสิทธิภาพ สำหรับการปรับปรุง วิเคราะห์แก้ไขปัญหา</t>
  </si>
  <si>
    <t xml:space="preserve">   การทำงานของระบบสารสนเทศของกรุงเทพมหานคร</t>
  </si>
  <si>
    <t xml:space="preserve">   ไม่น้อยกว่า 400 VM</t>
  </si>
  <si>
    <t xml:space="preserve"> - จ้างใช้บริการระบบตรวจสอบการใช้งานทรัพยากร</t>
  </si>
  <si>
    <t xml:space="preserve">   โครงสร้างพื้นฐาน ประวัติการทำงานของระบบเพื่อปรับปรุง</t>
  </si>
  <si>
    <t xml:space="preserve">   การทำงานระบบให้รองรับการบริการจำนวนมาก</t>
  </si>
  <si>
    <t xml:space="preserve">   (Hight Availability) ให้สามารถเชื่อมต่อกับระบบ</t>
  </si>
  <si>
    <t xml:space="preserve">   ความมั่นคงปลอดภัยของศูนย์ข้อมูลกรุงเทพมหานคร</t>
  </si>
  <si>
    <t xml:space="preserve">   เพื่อกำหนดนโยบายการใช้งานที่มีความปลอดภัย</t>
  </si>
  <si>
    <t xml:space="preserve"> - เพื่อพัฒนาการให้บริการระบบภายในศูนย์ข้อมูลสำหรับ</t>
  </si>
  <si>
    <t xml:space="preserve">   รองรับการให้บริการแบบต่อเนื่องกับผู้ใช้บริการจำนวนมาก</t>
  </si>
  <si>
    <t>07199-5</t>
  </si>
  <si>
    <t>ในศูนย์ข้อมูลกรุงเทพมหานคร</t>
  </si>
  <si>
    <t xml:space="preserve"> - งานเช่าใช้บริการเครือข่ายระบบตรวจสอบและป้องกัน</t>
  </si>
  <si>
    <t xml:space="preserve">   การโจมตีเครือข่าย</t>
  </si>
  <si>
    <t xml:space="preserve">    - Enterprise IP Security (Global DNS, WAF,</t>
  </si>
  <si>
    <t xml:space="preserve">      Firewall analytic)</t>
  </si>
  <si>
    <t xml:space="preserve">    - Global Loadbalancing</t>
  </si>
  <si>
    <t xml:space="preserve">    - Secure TLS Traffic</t>
  </si>
  <si>
    <t xml:space="preserve"> - บริการเครือข่าย ZeroTrust Network</t>
  </si>
  <si>
    <t xml:space="preserve"> - งานบริการระบบตรวจสอบประสิทธิภาพการทำงาน</t>
  </si>
  <si>
    <t xml:space="preserve">   โครงสร้างพื้นฐานและโปรแกรม</t>
  </si>
  <si>
    <t xml:space="preserve"> - งานบริการระบบอินเทอร์เน็ต 500M</t>
  </si>
  <si>
    <t xml:space="preserve"> - งานติดตั้งและระบบรายงาน</t>
  </si>
  <si>
    <t xml:space="preserve">โครงการขยายทรัพยากรพื้นฐานดิจิทัลสำหรับศูนย์ข้อมูล </t>
  </si>
  <si>
    <t>กรุงเทพมหานคร รหัส 0103002-68-06</t>
  </si>
  <si>
    <t xml:space="preserve"> - เพื่อให้หน่วยงานกรุงเทพมหานครมีทรัพยากรพื้นฐานดิจิทัล</t>
  </si>
  <si>
    <t xml:space="preserve">   ที่มีประสิทธิภาพสูงเพียงพอรองรับการให้บริการอย่างทั่วถึง</t>
  </si>
  <si>
    <t xml:space="preserve">   และทันต่อความต้องการในการพัฒนาระบบสารสนเทศ</t>
  </si>
  <si>
    <t xml:space="preserve"> - เพื่อพัฒนาระบบคลาวด์สามารถรองรับการแลกเปลี่ยนข้อมูล</t>
  </si>
  <si>
    <t xml:space="preserve">   ข้ามหน่วยงานได้อย่างมีมาตรฐาน</t>
  </si>
  <si>
    <t>กรุงเทพมหานครมีทรัพยากรโครงสร้างพื้นฐานดิจิทัล</t>
  </si>
  <si>
    <t>ที่มีประสิทธิภาพใช้งานได้อย่างเพียงพอต่อการใช้งานของ</t>
  </si>
  <si>
    <t>ระบบสารสนเทศของหน่วยงานกรุงเทพมหานคร โดยมี</t>
  </si>
  <si>
    <t>ทรัพยากรรองรับการใช้งานทางกายภาพอย่างน้อยดังนี้</t>
  </si>
  <si>
    <t xml:space="preserve"> - ปริมาณ CPU ไม่น้อยกว่า 1,024 Core</t>
  </si>
  <si>
    <t xml:space="preserve"> - ปริมาณ RAM ไม่น้อยกว่า 24,576 GB</t>
  </si>
  <si>
    <t xml:space="preserve"> - ปริมาณพื้นที่ Disk ไม่น้อยกว่า 640 TB</t>
  </si>
  <si>
    <t>ศูนย์ข้อมูลกรุงเทพมหานคร</t>
  </si>
  <si>
    <t>ค่าใช้จ่ายในการขยายทรัพยากรพื้นฐานดิจิทัลสำหรับ</t>
  </si>
  <si>
    <t>07199-6</t>
  </si>
  <si>
    <t>โครงการระบบบริหารจัดการจองคิวกลางของกรุงเทพมหานคร</t>
  </si>
  <si>
    <t>(BMA Q)   รหัส 0103002-68-10</t>
  </si>
  <si>
    <t>ระยะเวลาดำเนินการ  4 ปี  (2568 – 2571)</t>
  </si>
  <si>
    <t xml:space="preserve">   การเข้ารับบริการตามลำดับก่อน-หลัง ได้อย่างถูกต้อง</t>
  </si>
  <si>
    <t>ค่าใช้จ่ายระบบบริหารจัดการจองคิวกลางของ</t>
  </si>
  <si>
    <t>กรุงเทพมหานคร (BMA Q)</t>
  </si>
  <si>
    <t>07199-11</t>
  </si>
  <si>
    <t xml:space="preserve"> - โปรแกรมระบบคิว สำหรับจัดลำดับการให้บริการของ</t>
  </si>
  <si>
    <t xml:space="preserve">   ประชาชนภายในศูนย์บริหารราชการ ฉับไวใสสะอาด </t>
  </si>
  <si>
    <t xml:space="preserve"> - มีระบบ Mobile Application ซึ่งรองรับทั้งระบบ -</t>
  </si>
  <si>
    <t xml:space="preserve">   ปฏิบัติการ iOS และ Android สำหรับให้ประชาชน</t>
  </si>
  <si>
    <t xml:space="preserve">   จองคิวล่วงหน้า และรับบัตรคิวผ่าน Mobile Application</t>
  </si>
  <si>
    <t xml:space="preserve"> - มีระบบ Mobile Application ที่มีระบบแจ้งเตือนต่าง ๆ</t>
  </si>
  <si>
    <t xml:space="preserve">   ที่จำเป็นเช่น แจ้งเตือนเมื่อถึงวันที่จองคิว แจ้งเตือนเมื่อ</t>
  </si>
  <si>
    <t xml:space="preserve"> - มีระบบคิว ที่สามารถแสดง DashBoard และออกรายงาน</t>
  </si>
  <si>
    <t xml:space="preserve">   ต่าง ๆ เพื่อสนับสนุนการบริหารจัดการการให้บริการ</t>
  </si>
  <si>
    <t xml:space="preserve">   ภายในศูนย์บริหารราชการ ฉับไวใสสะอาด (Bangkok Fast </t>
  </si>
  <si>
    <t xml:space="preserve">   &amp; Clear) ได้</t>
  </si>
  <si>
    <t xml:space="preserve"> - ปรับเปลี่ยนอุปกรณ์ระบบคิวภายในศูนย์บริหารราชการ </t>
  </si>
  <si>
    <t xml:space="preserve">   ฉับไวใสสะอาด (Bangkok Fast &amp; Clear) ที่สำนักงานเขต</t>
  </si>
  <si>
    <t xml:space="preserve">   50 เขต และจุดบริการด่วนมหานคร 10 จุด</t>
  </si>
  <si>
    <t xml:space="preserve"> - มีประชาชนที่มารับบริการที่ภายในศูนย์บริหารราชการ </t>
  </si>
  <si>
    <t xml:space="preserve">   ฉับไวใสสะอาด (Bangkok Fast &amp; Clear) </t>
  </si>
  <si>
    <t xml:space="preserve">   10 จุด ได้รับบริการความสะดวกในการจัดลำดับ</t>
  </si>
  <si>
    <t xml:space="preserve">   ที่สำนักงานเขต 50 เขต และจุดบริการด่วนมหานคร</t>
  </si>
  <si>
    <t xml:space="preserve"> - ประชาชนได้รับความสะดวกในการติดต่อราชการกับ</t>
  </si>
  <si>
    <t xml:space="preserve">   กรุงเทพมหานคร สามารถจองคิวล่วงหน้าเพื่อวางแผน</t>
  </si>
  <si>
    <t xml:space="preserve">   ใสสะอาด (Bangkok Fast &amp; Clear) ที่สำนักงานเขต </t>
  </si>
  <si>
    <t xml:space="preserve">   การเข้ารับบริการภายในศูนย์บริหารราชการ ฉับไว -</t>
  </si>
  <si>
    <t xml:space="preserve"> - ประชาชนที่จองคิวล่วงหน้า และรับบัตรคิวผ่าน Mobile</t>
  </si>
  <si>
    <t xml:space="preserve">   Application ได้รับการแจ้งเตือนที่เกี่ยวข้องเพื่อให้</t>
  </si>
  <si>
    <t xml:space="preserve">   เกิดความสะดวกในการเข้ารับบริการได้</t>
  </si>
  <si>
    <t xml:space="preserve"> - กรุงเทพมหานครมีระบบ DashBoard และรายงาน เพื่อ</t>
  </si>
  <si>
    <t xml:space="preserve">   สนับสนุนการบริหารจัดการให้บริการภายในศูนย์บริหาร -</t>
  </si>
  <si>
    <t xml:space="preserve">   ราชการ ฉับไวใสสะอาด (Bangkok Fast &amp; Clear)</t>
  </si>
  <si>
    <t xml:space="preserve"> - ศูนย์บริหารราชการ ฉับไวใสสะอาด (Bangkok Fast &amp;</t>
  </si>
  <si>
    <t xml:space="preserve">   Clear) ที่สำนักงานเขต 50 เขต และจุดบริการด่วนมหานคร</t>
  </si>
  <si>
    <t xml:space="preserve">   10 จุด ได้รับการปรับเปลี่ยนอุปกรณ์ให้ทันสมัย และ</t>
  </si>
  <si>
    <t xml:space="preserve">   มีประสิทธิภาพสำหรับให้บริการประชาชน</t>
  </si>
  <si>
    <t xml:space="preserve">   (Bangkok Fast &amp; Clear) ที่สำนักงานเขต 50 เขต</t>
  </si>
  <si>
    <t xml:space="preserve">   และจุดบริการด่วนมหานคร 10 จุด</t>
  </si>
  <si>
    <t xml:space="preserve">   เพื่อเข้ารับบริการภายในศูนย์บริหารราชการ ฉับไว -  </t>
  </si>
  <si>
    <t xml:space="preserve">   ใสสะอาด (Bangkok Fast &amp; Clear) ที่สำนักงานเขต</t>
  </si>
  <si>
    <t xml:space="preserve">   50 เขต และ จุดบริการด่วนมหานคร 10 จุด ได้</t>
  </si>
  <si>
    <t xml:space="preserve">   มีการปิดสำนักงานเขตและ/หรือจุดบริการด่วนมหานครได้</t>
  </si>
  <si>
    <t>ปี 2571 ผูกพันงบประมาณ</t>
  </si>
  <si>
    <t xml:space="preserve"> - จัดทำสื่อนำเสนอเกี่ยวกับโครงการ</t>
  </si>
  <si>
    <t xml:space="preserve"> - จัดหาเครื่องใช้สำนักงานในโครงการ</t>
  </si>
  <si>
    <t xml:space="preserve"> - จัดทำสื่อนำเสนองานในโครงการ</t>
  </si>
  <si>
    <t>โครงการ :  ระบบบริหารจัดการจองคิวกลางของกรุงเทพมหานคร (BMA Q)</t>
  </si>
  <si>
    <t>รหัส  0103002-68-10</t>
  </si>
  <si>
    <t xml:space="preserve">  - โปรแกรมระบบคิว สำหรับจัดลำดับการให้บริการของประชาชนภายในศูนย์บริหารราชการ ฉับไวใสสะอาด </t>
  </si>
  <si>
    <t>(Bangkok Fast &amp; Clear) ที่สำนักงานเขต 50 เขต และจุดบริการด่วนมหานคร 10 จุด</t>
  </si>
  <si>
    <t xml:space="preserve"> - มีระบบ Mobile Application ซึ่งรองรับทั้งระบบปฏิบัติการ iOS และ Android สำหรับให้ประชาชนจองคิวล่วงหน้า</t>
  </si>
  <si>
    <t>Clear) ที่สำนักงานเขต 50 เขต และ จุดบริการด่วนมหานคร 10 จุด ได้</t>
  </si>
  <si>
    <t>และรับบัตรคิวผ่าน Mobile Application เพื่อเข้ารับบริการภายในศูนย์บริหารราชการ ฉับไวใสสะอาด (Bangkok Fast &amp;</t>
  </si>
  <si>
    <t xml:space="preserve"> - มีระบบ Mobile Application ที่มีระบบแจ้งเตือนต่าง ๆ ที่จำเป็นเช่น แจ้งเตือนเมื่อถึงวันที่จองคิว แจ้งเตือนเมื่อมีการ</t>
  </si>
  <si>
    <t>ปิดสำนักงานเขตและ/หรือจุดบริการด่วนมหานครได้</t>
  </si>
  <si>
    <t xml:space="preserve"> - มีระบบคิว ที่สามารถแสดง DashBoard และออกรายงานต่าง ๆ เพื่อสนับสนุนการบริหารจัดการการให้บริการภายใน</t>
  </si>
  <si>
    <t>ศูนย์บริหารราชการ ฉับไวใสสะอาด (Bangkok Fast   &amp; Clear) ได้</t>
  </si>
  <si>
    <t xml:space="preserve"> - ปรับเปลี่ยนอุปกรณ์ระบบคิวภายในศูนย์บริหารราชการ ฉับไวใสสะอาด (Bangkok Fast &amp; Clear) ที่สำนักงานเขต</t>
  </si>
  <si>
    <t xml:space="preserve"> 50 เขต และจุดบริการด่วนมหานคร 10 จุด</t>
  </si>
  <si>
    <t>50 เขต และจุดบริการด่วนมหานคร 10 จุด ให้มีความทันสมัย และมีประสิทธิภาพ</t>
  </si>
  <si>
    <t>1  ปรับเปลี่ยนอุปกรณ์ระบบคิวภายในศูนย์บริหารราชการ ฉับไวใสสะอาด (Bangkok Fast &amp; Clear) ที่สำนักงานเขต</t>
  </si>
  <si>
    <t>2. เช่าระบบคิวสำหรับศูนย์บริการ (จำนวน 60 แห่ง ประกอบด้วย สำนักงานเขต 50 เขต  จุดบริการด่วนมหานคร 10 จุด</t>
  </si>
  <si>
    <t>ระยะเวลา 3 ปี (36 เดือน))</t>
  </si>
  <si>
    <t>ระยะเวลาดำเนินการ  ปี 2568 - 2571</t>
  </si>
  <si>
    <t>ปี 2571</t>
  </si>
  <si>
    <t>งานที่จะทำ</t>
  </si>
  <si>
    <t xml:space="preserve">   ประกอบด้วย สำนักงานเขต 50 เขต  จุดบริการ</t>
  </si>
  <si>
    <t xml:space="preserve">   50 เขต และจุดบริการด่วนมหานคร 10 จุด ให้มีความ</t>
  </si>
  <si>
    <t xml:space="preserve">   ด่วนมหานคร 10 จุด ระยะเวลา 3 ปี (36 เดือน) )</t>
  </si>
  <si>
    <t xml:space="preserve"> - ปรับเปลี่ยนอุปกรณ์ระบบคิวภายในศูนย์บริหารราชการ</t>
  </si>
  <si>
    <t xml:space="preserve">   ทันสมัยและมีประสิทธิภาพ</t>
  </si>
  <si>
    <t xml:space="preserve"> - เช่าระบบคิวสำหรับศูนย์บริการ (จำนวน 60 แห่ง </t>
  </si>
  <si>
    <t>ระยะเวลาดำเนินการ  ปี 2565-2570</t>
  </si>
  <si>
    <t>โครงการ :  พัฒนาระบบปรับเป็นพินัย</t>
  </si>
  <si>
    <t>รหัส  0103002-68-09</t>
  </si>
  <si>
    <t xml:space="preserve"> - เพื่อรองรับการดำเนินการในส่วนของการปรับตามพินัยสำหรับพระราชบัญญัติต่าง ๆ ที่กรุงเทพมหานครต้องดำเนินการ</t>
  </si>
  <si>
    <t xml:space="preserve"> - เพื่อรองรับการให้บริการประชาชนในรูปแบบอิเล็กทรอนิกส์สำหรับเจ้าหน้าที่ผู้รับผิดชอบ</t>
  </si>
  <si>
    <t xml:space="preserve"> - เพื่อพัฒนาระบบจัดเก็บข้อมูลตามพระราชบัญญัติว่าด้วยการปรับเป็นพินัย พ.ศ. 2565</t>
  </si>
  <si>
    <t xml:space="preserve"> - ดำเนินการ Migration ทะเบียนข้อมูลบุคคลผู้กระทำความผิดย้อนหลัง</t>
  </si>
  <si>
    <t xml:space="preserve"> - จัดทำสื่อนำเสนอเกี่ยวกับโครงการ (ไม่น้อยกว่า 2 ชิ้นงาน)</t>
  </si>
  <si>
    <t>ระยะเวลาดำเนินการ  ปี 2568 - 2569</t>
  </si>
  <si>
    <t>โครงการ :  ขยายทรัพยากรพื้นฐานดิจิทัลสำหรับศูนย์ข้อมูลกรุงเทพมหานคร</t>
  </si>
  <si>
    <t>รหัส  0103002-68-06</t>
  </si>
  <si>
    <t xml:space="preserve"> - เพื่อให้หน่วยงานกรุงเทพมหานครมีทรัพยากรพื้นฐานดิจิทัลที่มีประสิทธิภาพสูงเพียงพอรองรับการให้บริการอย่างทั่วถึง</t>
  </si>
  <si>
    <t>และทันต่อความต้องการในการพัฒนาระบบสารสนเทศ</t>
  </si>
  <si>
    <t xml:space="preserve"> - เพื่อพัฒนาระบบคลาวด์สามารถรองรับการแลกเปลี่ยนข้อมูลข้ามหน่วยงานได้อย่างมีมาตรฐาน</t>
  </si>
  <si>
    <t xml:space="preserve"> - จัดหาเครื่องแม่ข่ายประสิทธิภาพสูงเพื่อเพิ่มทรัพยากรโครงสร้างพื้นฐานแก่ศูนย์ข้อมูลกรุงเทพมหานคร พร้อมระบบ</t>
  </si>
  <si>
    <t>จัดหาอุปกรณ์เครือข่ายสื่อสารเพื่อรองรับเครื่องแม่ข่ายที่เพิ่มขึ้น</t>
  </si>
  <si>
    <t>บริหารจัดการคลาวด์ สิทธิ์การใช้งานซอฟต์แวร์ระบบปฏิบัติการให้เพียงพอกับเครื่องแม่ข่ายประสิทธิภาพสูง ตลอดจน</t>
  </si>
  <si>
    <t xml:space="preserve"> - จัดหาเครื่องแม่ข่ายประสิทธิภาพสูงเพื่อเพิ่มทรัพยากร</t>
  </si>
  <si>
    <t xml:space="preserve">   โครงสร้างพื้นฐานแก่ศูนย์ข้อมูลกรุงเทพมหานคร</t>
  </si>
  <si>
    <t xml:space="preserve">   พร้อมระบบบริหารจัดการคลาวด์ สิทธิ์การใช้งาน</t>
  </si>
  <si>
    <t xml:space="preserve">   ซอฟต์แวร์ระบบปฏิบัติการให้เพียงพอกับเครื่องแม่ข่าย</t>
  </si>
  <si>
    <t xml:space="preserve">   ประสิทธิภาพสูง ตลอดจนจัดหาอุปกรณ์เครือข่ายสื่อสาร</t>
  </si>
  <si>
    <t xml:space="preserve">   เพื่อรองรับเครื่องแม่ข่ายที่เพิ่มขึ้น</t>
  </si>
  <si>
    <t>โครงการ :  ระบบตรวจสอบประสิทธิภาพระบบสารสนเทศในศูนย์ข้อมูล</t>
  </si>
  <si>
    <t>รหัส  0103002-68-05</t>
  </si>
  <si>
    <t xml:space="preserve"> - เพื่อให้หน่วยงานกรุงเทพมหานครมีระบบตรวจสอบการทำงานของซอฟต์แวร์ของแต่ละระบบสารสนเทศเพื่อตรวจสอบ</t>
  </si>
  <si>
    <t>วิเคราะห์แก้ไขปัญหาได้อย่างมีประสิทธิภาพ</t>
  </si>
  <si>
    <t xml:space="preserve"> - เพื่อพัฒนาการให้บริการระบบภายในศูนย์ข้อมูลสำหรับรองรับการให้บริการแบบต่อเนื่องกับผู้ใช้บริการจำนวนมาก</t>
  </si>
  <si>
    <t xml:space="preserve"> - งานเช่าใช้บริการเครือข่ายระบบตรวจสอบและป้องกันการโจมตีเครือข่าย</t>
  </si>
  <si>
    <t xml:space="preserve">    - Enterprise IP Security (Global DNS, WAF, Firewall analytic)</t>
  </si>
  <si>
    <t xml:space="preserve"> - งานบริการระบบตรวจสอบประสิทธิภาพการทำงานโครงสร้างพื้นฐานและโปรแกรม</t>
  </si>
  <si>
    <t xml:space="preserve"> - จ้างออกแบบและพัฒนาระบบ BMA-ERP ตลอดจนจัดเตรียมและนำเข้าข้อมูลสำหรับระบบงานใหม่ (Data cutoff &amp;</t>
  </si>
  <si>
    <t>Migration)  รวม 11 ระบบ ประกอบด้วย 1. ระบบงบประมาณ 2. ระบบการเงิน(ด้านรับ/จ่าย) 3. ระบบงานบัญชี, ยืมเงิน</t>
  </si>
  <si>
    <t>4. ระบบงานบัญชีทรัพย์สิน 5. ระบบงานจัดซื้อ/จัดจ้าง 6. ระบบงานบริหารวัสดุคงคลัง 7. ระบบงานบริหารน้ำมันเชื้อเพลิง</t>
  </si>
  <si>
    <t xml:space="preserve">8. ระบบงานเงินเดือน 9. ระบบงานเบิกจ่ายตรงค่ารักษาพยาบาล 10. ระบบรายงานผู้บริหาร (MIS) 11. ระบบงาน </t>
  </si>
  <si>
    <t>E-Tax Invoice &amp; E-Receipt</t>
  </si>
  <si>
    <t>โครงการพัฒนาระบบรวมศูนย์การให้บริการประชาชน</t>
  </si>
  <si>
    <t>โครงการ :  โครงการพัฒนาระบบรวมศูนย์การให้บริการประชาชน</t>
  </si>
  <si>
    <t>รหัส  0103002-68-01</t>
  </si>
  <si>
    <t xml:space="preserve">   ในรูปแบบออนไลน์ของกรุงเทพมหานคร (BMA</t>
  </si>
  <si>
    <t xml:space="preserve"> - เพื่อพัฒนาระบบรวมศูนย์การให้บริการประชาชนในรูปแบบออนไลน์ของกรุงเทพมหานคร (BMA e-Service Smart Portal)</t>
  </si>
  <si>
    <t xml:space="preserve"> - เพื่อพัฒนาระบบการให้บริการประชาชนในรูปแบบออนไลน์ของกรุงเทพมหานครเพิ่มเติมจากหน่วยงานระดับสำนักของ</t>
  </si>
  <si>
    <t xml:space="preserve"> - เพื่อพัฒนากระบวนงานการให้บริการที่ยังไม่เป็นรูปแบบออนไลน์ให้สามารถรองรับในรูปแบบออนไลน์</t>
  </si>
  <si>
    <t xml:space="preserve">   Web Based Application และ Mobile Application</t>
  </si>
  <si>
    <t xml:space="preserve"> - เพื่อเชื่อมโยงระบบจองคิวออนไลน์ (BMAQ) ในรูปแบบ Web Based Application และ Mobile Application</t>
  </si>
  <si>
    <t>ที่ระบบรวมศูนย์การให้บริการประชาชนไปยัง BMAQ ของสำนักงานเขตแต่ละฝ่าย</t>
  </si>
  <si>
    <t xml:space="preserve"> - เพื่อเชื่อมโยงกับระบบการพิสูจน์ตัวตนของประชาชนกับหน่วยงานให้บริการตรวจสอบตัวบุคคล และระบบจัดเก็บ</t>
  </si>
  <si>
    <t>ได้อย่างถูกต้อง ป้องกันข้อมูลส่วนบุคคลรั่วไหลในรูปแบบ Electronic Know Your Customer : E-KYC</t>
  </si>
  <si>
    <t xml:space="preserve">   ในรูปแบบอิเล็กทรอนิกส์</t>
  </si>
  <si>
    <t xml:space="preserve">   ในรูปแบบออนไลน์</t>
  </si>
  <si>
    <t xml:space="preserve"> - พัฒนาระบบสารสนเทศเพื่อยกระดับการให้บริการประชาชน</t>
  </si>
  <si>
    <t xml:space="preserve"> - จัดฝึกอบรมสัมมนาข้าราชการกรุงเทพมหานคร</t>
  </si>
  <si>
    <t xml:space="preserve"> - พัฒนาระบบสารสนเทศรองรับการให้บริการประชาชน</t>
  </si>
  <si>
    <t xml:space="preserve"> - พัฒนาระบบสารสนเทศรองรับการให้บริการประชาชนในรูปแบบอิเล็กทรอนิกส์</t>
  </si>
  <si>
    <t xml:space="preserve"> - พัฒนาระบบสารสนเทศเพื่อยกระดับการให้บริการประชาชนในรูปแบบออนไลน์</t>
  </si>
  <si>
    <t xml:space="preserve"> - จัดฝึกอบรมข้าราชการกรุงเทพมหานคร</t>
  </si>
  <si>
    <t>ระยะเวลาดำเนินการ  ปี 2568-2569</t>
  </si>
  <si>
    <t>โครงการ :  จัดทำระบบการวางแผนทรัพยากรองค์กรของกรุงเทพมหานคร (BMA-ERP)</t>
  </si>
  <si>
    <t>โครงการ :  ระบบป้องกันไฟฟ้าสำหรับเครือข่ายสื่อสารข้อมูล</t>
  </si>
  <si>
    <t>ของศูนย์บริการสาธารณสุขและสถานีดับเพลิงกรุงเทพมหานคร</t>
  </si>
  <si>
    <t>รหัส  0103002-P011</t>
  </si>
  <si>
    <t xml:space="preserve">               ของศูนย์บริการสาธารณสุขและสถานีดับเพลิงกรุงเทพมหานคร</t>
  </si>
  <si>
    <t xml:space="preserve">               (BMA e-Service Smart Portal) </t>
  </si>
  <si>
    <t xml:space="preserve">               กรุงเทพมหานคร</t>
  </si>
  <si>
    <t xml:space="preserve"> - เพื่อจัดทำระบบป้องกันไฟฟ้ากระชาก ที่จะก่อให้เกิดความเสียหายต่ออุปกรณ์ระบบเครือข่ายสื่อสารข้อมูลเชื่อมต่อ</t>
  </si>
  <si>
    <t>ศูนย์บริการสาธารณสุข และสถานีดับเพลิงของกรุงเทพมหานคร ให้มีความปลอดภัย สร้างประสิทธิภาพการทำงานของระบบ</t>
  </si>
  <si>
    <t>สื่อสารข้อมูล และอินเทอร์เน็ต เพื่อการทำงานของเจ้าหน้าที่และการบริการประชาชนได้ดียิ่งขึ้นต่อไป</t>
  </si>
  <si>
    <t xml:space="preserve"> - จัดหาอุปกรณ์ระบบป้องกันไฟฟ้ากระชากพร้อมตรวจสอบและเชื่อมโยงข้อมูลแบบเครือข่าย</t>
  </si>
  <si>
    <t xml:space="preserve"> - ปรับปรุงรุ่นซอฟต์แวร์ระบบตรวจสอบจัดการระบบป้องกันไฟฟ้า</t>
  </si>
  <si>
    <t xml:space="preserve"> - ดำเนินการติดตั้ง</t>
  </si>
  <si>
    <t>ระยะเวลาดำเนินการ  ปี 2568</t>
  </si>
  <si>
    <t>จัดหาพร้อมติดตั้งการเพิ่ม</t>
  </si>
  <si>
    <t>ประสิทธิภาพระบบป้องกัน</t>
  </si>
  <si>
    <t>ไฟฟ้ากระชากเพื่อความ</t>
  </si>
  <si>
    <t>ปลอดภัยของระบบเครือข่าย</t>
  </si>
  <si>
    <t>สื่อสารข้อมูลของศูนย์บริการ</t>
  </si>
  <si>
    <t>สาธารณสุขและสถานีดับเพลิง</t>
  </si>
  <si>
    <t>สอดคล้องกับแผนงานการพัฒนากรุงเทพมหานครประจำปี พ.ศ. 2568  ด้านที่ 9 บริหารจัดการดี ประเด็นการพัฒนาที่ 9.1</t>
  </si>
  <si>
    <t>สอดคล้องกับแผนงานการพัฒนากรุงเทพมหานครประจำปี พ.ศ. 2568 ด้านที่ 3 โปร่งใสดี ประเด็นการพัฒนาที่ 3.2</t>
  </si>
  <si>
    <t xml:space="preserve">ระบบงาน เงิน คน ระเบียบ ที่มีประสิทธิภาพ </t>
  </si>
  <si>
    <t>การเผยแพร่ข้อมูลเปิดเผยการจัดซื้อจัดจ้าง ขออนุญาต บริการออนไลน์ (Open Bangkok)</t>
  </si>
  <si>
    <t>ระบบงาน เงิน คน ระเบียบ ที่มีประสิทธิภาพ</t>
  </si>
  <si>
    <t>การเผยแพร่ข้อมูลเปิดเผยการจัดซื้อจัดจ้าง ขออนุญาตบริการออนไลน์ (Open Bangkok)</t>
  </si>
  <si>
    <t>ร้อยละความสำเร็จของการรับเรื่องและ</t>
  </si>
  <si>
    <t>ประสานส่งต่อเรื่องร้องเรียนในระบบ</t>
  </si>
  <si>
    <t>Traffy Fondue</t>
  </si>
  <si>
    <t xml:space="preserve">   โครงการระบบป้องกันไฟฟ้าสำหรับเครือข่ายสื่อสารข้อมูล</t>
  </si>
  <si>
    <t xml:space="preserve">   ของศูนย์บริการสาธารณสุขและสถานีดับเพลิงกรุงเทพมหานคร</t>
  </si>
  <si>
    <t xml:space="preserve">   โครงการพัฒนาระบบรวมศูนย์การให้บริการประชาชน (BMA e-Service</t>
  </si>
  <si>
    <t xml:space="preserve">   Smart Portal)</t>
  </si>
  <si>
    <t xml:space="preserve">   กรุงเทพมหานคร</t>
  </si>
  <si>
    <t xml:space="preserve">   โครงการระบบตรวจสอบประสิทธิภาพระบบสารสนเทศในศูนย์ข้อมูล</t>
  </si>
  <si>
    <t xml:space="preserve">   โครงการขยายทรัพยากรพื้นฐานดิจิทัลสำหรับศูนย์ข้อมูลกรุงเทพมหานคร</t>
  </si>
  <si>
    <t xml:space="preserve">   โครงการพัฒนาระบบปรับเป็นพินัย</t>
  </si>
  <si>
    <t xml:space="preserve">   โครงการระบบบริหารจัดการจองคิวกลางของกรุงเทพมหานคร (BMA Q)</t>
  </si>
  <si>
    <t>งบประมาณรายจ่ายประจำปีงบประมาณ พ.ศ. 2568 โดยสังเขป</t>
  </si>
  <si>
    <t>- ลูกจ้างประจำ (4)</t>
  </si>
  <si>
    <t>- ลูกจ้างชั่วคราว (3)</t>
  </si>
  <si>
    <t>ของกรุงเทพมหานคร (BMA-ERP) ประกอบด้วยระบบงานดังนี้</t>
  </si>
  <si>
    <t xml:space="preserve"> - ยุทธศาสตร์กรุงเทพมหานครได้รับการผลักดันไปสู่การปฏิบัติ </t>
  </si>
  <si>
    <t>งบประมาณรายจ่ายประจำปีงบประมาณ พ.ศ. 2568</t>
  </si>
  <si>
    <t>ค่าใช้จ่ายระบบตรวจสอบประสิทธิภาพระบบสารสนเทศ</t>
  </si>
  <si>
    <t>(1) เงินเดือน</t>
  </si>
  <si>
    <t xml:space="preserve">        ค่าจ้างเหมาบริการเป็นรายบุคคล ค่าซ่อมแซมยานพาหนะ</t>
  </si>
  <si>
    <t xml:space="preserve">        ครุภัณฑ์ ค่าจ้างเหมาจัดเก็บเอกสาร และค่ารับรอง</t>
  </si>
  <si>
    <t xml:space="preserve">        ค่าบำรุงรักษาซ่อมแซมเครื่องปรับอากาศ ค่าซ่อมแซม</t>
  </si>
  <si>
    <t xml:space="preserve">        ค่าวัสดุสำนักงาน ค่าวัสดุอุปกรณ์คอมพิวเตอร์ ค่าวัสดุ -</t>
  </si>
  <si>
    <t xml:space="preserve">        งานสวน  ค่าเครื่องแต่งกาย และค่าซื้อหนังสือ วารสารฯ</t>
  </si>
  <si>
    <t xml:space="preserve">        ยานพาหนะ ค่าวัสดุไฟฟ้า ประปา งานบ้าน งานครัว และ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</si>
</sst>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#,##0_ ;\-#,##0\ 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 New"/>
      <family val="2"/>
      <charset val="222"/>
    </font>
    <font>
      <sz val="11"/>
      <color theme="1"/>
      <name val="Arial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5"/>
      <color theme="1"/>
      <name val="TH Sarabun New"/>
      <family val="2"/>
    </font>
    <font>
      <b/>
      <sz val="15.5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rgb="FFFF0000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6"/>
      <color rgb="FFFF0000"/>
      <name val="TH Sarabun New"/>
      <family val="2"/>
    </font>
    <font>
      <sz val="14"/>
      <color rgb="FFFF0000"/>
      <name val="TH Sarabun New"/>
      <family val="2"/>
    </font>
    <font>
      <sz val="11"/>
      <color rgb="FFFF0000"/>
      <name val="TH Sarabun New"/>
      <family val="2"/>
    </font>
    <font>
      <sz val="1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358">
    <xf numFmtId="0" fontId="0" fillId="0" borderId="0" xfId="0"/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49" fontId="8" fillId="0" borderId="8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49" fontId="7" fillId="0" borderId="8" xfId="0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/>
    </xf>
    <xf numFmtId="49" fontId="7" fillId="0" borderId="11" xfId="0" applyNumberFormat="1" applyFont="1" applyBorder="1" applyAlignment="1">
      <alignment horizontal="left" vertical="top"/>
    </xf>
    <xf numFmtId="0" fontId="7" fillId="0" borderId="11" xfId="0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49" fontId="9" fillId="0" borderId="11" xfId="0" applyNumberFormat="1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 wrapText="1"/>
    </xf>
    <xf numFmtId="49" fontId="6" fillId="0" borderId="9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vertical="top" wrapText="1"/>
    </xf>
    <xf numFmtId="49" fontId="7" fillId="0" borderId="11" xfId="0" applyNumberFormat="1" applyFont="1" applyBorder="1" applyAlignment="1">
      <alignment vertical="top"/>
    </xf>
    <xf numFmtId="0" fontId="7" fillId="0" borderId="8" xfId="0" applyFont="1" applyBorder="1" applyAlignment="1">
      <alignment vertical="top" wrapText="1"/>
    </xf>
    <xf numFmtId="49" fontId="7" fillId="0" borderId="8" xfId="0" applyNumberFormat="1" applyFont="1" applyBorder="1" applyAlignment="1">
      <alignment vertical="top"/>
    </xf>
    <xf numFmtId="0" fontId="9" fillId="0" borderId="6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top"/>
    </xf>
    <xf numFmtId="49" fontId="9" fillId="4" borderId="6" xfId="0" applyNumberFormat="1" applyFont="1" applyFill="1" applyBorder="1" applyAlignment="1">
      <alignment horizontal="left" vertical="top"/>
    </xf>
    <xf numFmtId="49" fontId="9" fillId="4" borderId="9" xfId="0" applyNumberFormat="1" applyFont="1" applyFill="1" applyBorder="1" applyAlignment="1">
      <alignment horizontal="left" vertical="top"/>
    </xf>
    <xf numFmtId="49" fontId="9" fillId="5" borderId="6" xfId="0" applyNumberFormat="1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 wrapText="1"/>
    </xf>
    <xf numFmtId="49" fontId="9" fillId="5" borderId="9" xfId="0" applyNumberFormat="1" applyFont="1" applyFill="1" applyBorder="1" applyAlignment="1">
      <alignment horizontal="left" vertical="top"/>
    </xf>
    <xf numFmtId="0" fontId="9" fillId="5" borderId="15" xfId="0" applyFont="1" applyFill="1" applyBorder="1" applyAlignment="1">
      <alignment horizontal="left" vertical="top" wrapText="1"/>
    </xf>
    <xf numFmtId="49" fontId="7" fillId="5" borderId="6" xfId="0" applyNumberFormat="1" applyFont="1" applyFill="1" applyBorder="1" applyAlignment="1">
      <alignment horizontal="left" vertical="top"/>
    </xf>
    <xf numFmtId="0" fontId="7" fillId="5" borderId="6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3" borderId="7" xfId="0" applyFont="1" applyFill="1" applyBorder="1" applyAlignment="1">
      <alignment horizontal="center" vertical="top"/>
    </xf>
    <xf numFmtId="49" fontId="6" fillId="3" borderId="7" xfId="0" applyNumberFormat="1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left" vertical="top" wrapText="1"/>
    </xf>
    <xf numFmtId="49" fontId="7" fillId="3" borderId="11" xfId="0" applyNumberFormat="1" applyFont="1" applyFill="1" applyBorder="1" applyAlignment="1">
      <alignment horizontal="left" vertical="top"/>
    </xf>
    <xf numFmtId="49" fontId="9" fillId="3" borderId="9" xfId="0" applyNumberFormat="1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center" vertical="top"/>
    </xf>
    <xf numFmtId="49" fontId="10" fillId="3" borderId="9" xfId="0" applyNumberFormat="1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0" fontId="9" fillId="3" borderId="8" xfId="0" applyFont="1" applyFill="1" applyBorder="1" applyAlignment="1">
      <alignment horizontal="left" vertical="top" wrapText="1"/>
    </xf>
    <xf numFmtId="49" fontId="9" fillId="3" borderId="8" xfId="0" applyNumberFormat="1" applyFont="1" applyFill="1" applyBorder="1" applyAlignment="1">
      <alignment horizontal="left" vertical="top"/>
    </xf>
    <xf numFmtId="49" fontId="9" fillId="3" borderId="6" xfId="0" applyNumberFormat="1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49" fontId="9" fillId="6" borderId="9" xfId="0" applyNumberFormat="1" applyFont="1" applyFill="1" applyBorder="1" applyAlignment="1">
      <alignment horizontal="left" vertical="top"/>
    </xf>
    <xf numFmtId="0" fontId="9" fillId="6" borderId="9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top"/>
    </xf>
    <xf numFmtId="49" fontId="8" fillId="0" borderId="13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0" xfId="0" quotePrefix="1" applyFont="1" applyBorder="1" applyAlignment="1">
      <alignment horizontal="left" vertical="top"/>
    </xf>
    <xf numFmtId="49" fontId="9" fillId="6" borderId="1" xfId="0" applyNumberFormat="1" applyFont="1" applyFill="1" applyBorder="1" applyAlignment="1">
      <alignment horizontal="left" vertical="top"/>
    </xf>
    <xf numFmtId="49" fontId="9" fillId="6" borderId="1" xfId="0" applyNumberFormat="1" applyFont="1" applyFill="1" applyBorder="1" applyAlignment="1">
      <alignment horizontal="left" vertical="top" wrapText="1"/>
    </xf>
    <xf numFmtId="0" fontId="7" fillId="6" borderId="10" xfId="0" quotePrefix="1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49" fontId="7" fillId="6" borderId="1" xfId="0" applyNumberFormat="1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 wrapText="1"/>
    </xf>
    <xf numFmtId="0" fontId="7" fillId="6" borderId="12" xfId="0" quotePrefix="1" applyFont="1" applyFill="1" applyBorder="1" applyAlignment="1">
      <alignment horizontal="left" vertical="top"/>
    </xf>
    <xf numFmtId="0" fontId="7" fillId="6" borderId="10" xfId="0" applyFont="1" applyFill="1" applyBorder="1" applyAlignment="1">
      <alignment horizontal="left" vertical="top"/>
    </xf>
    <xf numFmtId="0" fontId="7" fillId="6" borderId="12" xfId="0" applyFont="1" applyFill="1" applyBorder="1" applyAlignment="1">
      <alignment horizontal="left" vertical="top"/>
    </xf>
    <xf numFmtId="49" fontId="7" fillId="6" borderId="9" xfId="0" applyNumberFormat="1" applyFont="1" applyFill="1" applyBorder="1" applyAlignment="1">
      <alignment horizontal="left" vertical="top"/>
    </xf>
    <xf numFmtId="0" fontId="7" fillId="6" borderId="9" xfId="0" applyFont="1" applyFill="1" applyBorder="1" applyAlignment="1">
      <alignment horizontal="left" vertical="top" wrapText="1"/>
    </xf>
    <xf numFmtId="49" fontId="9" fillId="6" borderId="6" xfId="0" applyNumberFormat="1" applyFont="1" applyFill="1" applyBorder="1" applyAlignment="1">
      <alignment horizontal="left" vertical="top"/>
    </xf>
    <xf numFmtId="0" fontId="9" fillId="6" borderId="9" xfId="0" applyFont="1" applyFill="1" applyBorder="1" applyAlignment="1">
      <alignment horizontal="left" vertical="top"/>
    </xf>
    <xf numFmtId="49" fontId="6" fillId="7" borderId="6" xfId="0" applyNumberFormat="1" applyFont="1" applyFill="1" applyBorder="1" applyAlignment="1">
      <alignment horizontal="center" vertical="top"/>
    </xf>
    <xf numFmtId="0" fontId="6" fillId="7" borderId="6" xfId="0" applyFont="1" applyFill="1" applyBorder="1" applyAlignment="1">
      <alignment horizontal="left" vertical="top" wrapText="1"/>
    </xf>
    <xf numFmtId="49" fontId="6" fillId="7" borderId="6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49" fontId="9" fillId="2" borderId="6" xfId="0" applyNumberFormat="1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 wrapText="1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6" fillId="0" borderId="13" xfId="0" quotePrefix="1" applyFont="1" applyBorder="1" applyAlignment="1">
      <alignment horizontal="left" vertical="center" indent="1"/>
    </xf>
    <xf numFmtId="0" fontId="16" fillId="0" borderId="8" xfId="0" quotePrefix="1" applyFont="1" applyBorder="1" applyAlignment="1">
      <alignment horizontal="left" vertical="center" indent="1"/>
    </xf>
    <xf numFmtId="0" fontId="16" fillId="0" borderId="16" xfId="0" quotePrefix="1" applyFont="1" applyBorder="1" applyAlignment="1">
      <alignment horizontal="left" vertical="center" indent="1"/>
    </xf>
    <xf numFmtId="0" fontId="13" fillId="0" borderId="8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166" fontId="14" fillId="0" borderId="22" xfId="7" applyNumberFormat="1" applyFont="1" applyBorder="1" applyAlignment="1">
      <alignment horizontal="center"/>
    </xf>
    <xf numFmtId="165" fontId="14" fillId="0" borderId="22" xfId="7" applyFont="1" applyBorder="1" applyAlignment="1"/>
    <xf numFmtId="166" fontId="14" fillId="0" borderId="0" xfId="0" applyNumberFormat="1" applyFont="1"/>
    <xf numFmtId="165" fontId="14" fillId="0" borderId="0" xfId="7" applyFont="1" applyAlignment="1"/>
    <xf numFmtId="166" fontId="14" fillId="0" borderId="0" xfId="7" applyNumberFormat="1" applyFont="1" applyAlignment="1">
      <alignment horizontal="center"/>
    </xf>
    <xf numFmtId="0" fontId="15" fillId="0" borderId="21" xfId="0" applyFont="1" applyBorder="1" applyAlignment="1">
      <alignment horizontal="left" wrapText="1"/>
    </xf>
    <xf numFmtId="166" fontId="15" fillId="0" borderId="21" xfId="0" applyNumberFormat="1" applyFont="1" applyBorder="1" applyAlignment="1">
      <alignment horizontal="center" wrapText="1"/>
    </xf>
    <xf numFmtId="166" fontId="15" fillId="0" borderId="21" xfId="0" applyNumberFormat="1" applyFont="1" applyBorder="1" applyAlignment="1">
      <alignment wrapText="1"/>
    </xf>
    <xf numFmtId="166" fontId="15" fillId="0" borderId="0" xfId="0" applyNumberFormat="1" applyFont="1"/>
    <xf numFmtId="0" fontId="15" fillId="0" borderId="0" xfId="0" applyFont="1" applyAlignment="1">
      <alignment horizontal="left"/>
    </xf>
    <xf numFmtId="166" fontId="15" fillId="0" borderId="0" xfId="0" applyNumberFormat="1" applyFont="1" applyAlignment="1">
      <alignment horizontal="left"/>
    </xf>
    <xf numFmtId="166" fontId="15" fillId="0" borderId="0" xfId="7" applyNumberFormat="1" applyFont="1" applyAlignment="1">
      <alignment horizontal="right"/>
    </xf>
    <xf numFmtId="0" fontId="14" fillId="0" borderId="0" xfId="0" applyFont="1" applyAlignment="1">
      <alignment horizontal="left"/>
    </xf>
    <xf numFmtId="166" fontId="14" fillId="0" borderId="0" xfId="7" applyNumberFormat="1" applyFont="1" applyAlignment="1"/>
    <xf numFmtId="49" fontId="14" fillId="0" borderId="0" xfId="0" applyNumberFormat="1" applyFont="1" applyAlignment="1">
      <alignment vertical="center"/>
    </xf>
    <xf numFmtId="0" fontId="14" fillId="0" borderId="0" xfId="8" applyFont="1" applyAlignment="1">
      <alignment horizontal="left" vertical="center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6" fontId="15" fillId="0" borderId="21" xfId="7" applyNumberFormat="1" applyFont="1" applyBorder="1" applyAlignment="1">
      <alignment horizontal="center"/>
    </xf>
    <xf numFmtId="0" fontId="15" fillId="0" borderId="0" xfId="0" applyFont="1" applyAlignment="1">
      <alignment horizontal="left" wrapText="1"/>
    </xf>
    <xf numFmtId="165" fontId="15" fillId="0" borderId="0" xfId="7" applyFont="1" applyAlignment="1"/>
    <xf numFmtId="0" fontId="14" fillId="0" borderId="0" xfId="0" applyFont="1" applyAlignment="1">
      <alignment horizontal="left" wrapText="1"/>
    </xf>
    <xf numFmtId="166" fontId="15" fillId="0" borderId="0" xfId="7" applyNumberFormat="1" applyFont="1" applyAlignment="1"/>
    <xf numFmtId="0" fontId="15" fillId="0" borderId="21" xfId="0" applyFont="1" applyBorder="1" applyAlignment="1">
      <alignment horizontal="left"/>
    </xf>
    <xf numFmtId="166" fontId="15" fillId="0" borderId="21" xfId="0" applyNumberFormat="1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/>
    </xf>
    <xf numFmtId="49" fontId="19" fillId="0" borderId="27" xfId="0" applyNumberFormat="1" applyFont="1" applyBorder="1" applyAlignment="1">
      <alignment horizontal="center" vertical="top" wrapText="1"/>
    </xf>
    <xf numFmtId="0" fontId="18" fillId="0" borderId="27" xfId="0" applyFont="1" applyBorder="1" applyAlignment="1">
      <alignment vertical="top"/>
    </xf>
    <xf numFmtId="49" fontId="19" fillId="0" borderId="0" xfId="0" applyNumberFormat="1" applyFont="1" applyAlignment="1">
      <alignment horizontal="left" wrapText="1"/>
    </xf>
    <xf numFmtId="164" fontId="18" fillId="0" borderId="0" xfId="0" applyNumberFormat="1" applyFont="1" applyAlignment="1">
      <alignment horizontal="right" wrapText="1"/>
    </xf>
    <xf numFmtId="49" fontId="19" fillId="0" borderId="27" xfId="0" applyNumberFormat="1" applyFont="1" applyBorder="1" applyAlignment="1">
      <alignment horizontal="left" wrapText="1"/>
    </xf>
    <xf numFmtId="164" fontId="19" fillId="0" borderId="27" xfId="0" applyNumberFormat="1" applyFont="1" applyBorder="1" applyAlignment="1">
      <alignment horizontal="right" wrapText="1"/>
    </xf>
    <xf numFmtId="164" fontId="19" fillId="0" borderId="27" xfId="0" applyNumberFormat="1" applyFont="1" applyBorder="1" applyAlignment="1">
      <alignment horizontal="right"/>
    </xf>
    <xf numFmtId="0" fontId="18" fillId="0" borderId="27" xfId="0" applyFont="1" applyBorder="1"/>
    <xf numFmtId="0" fontId="20" fillId="0" borderId="0" xfId="0" applyFont="1"/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15" fillId="0" borderId="17" xfId="0" applyFont="1" applyBorder="1"/>
    <xf numFmtId="0" fontId="14" fillId="0" borderId="17" xfId="0" applyFont="1" applyBorder="1" applyAlignment="1">
      <alignment horizontal="center"/>
    </xf>
    <xf numFmtId="0" fontId="14" fillId="0" borderId="17" xfId="0" applyFont="1" applyBorder="1"/>
    <xf numFmtId="0" fontId="15" fillId="0" borderId="18" xfId="0" applyFont="1" applyBorder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18" xfId="0" applyFont="1" applyBorder="1"/>
    <xf numFmtId="0" fontId="15" fillId="0" borderId="18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 indent="1"/>
    </xf>
    <xf numFmtId="0" fontId="14" fillId="0" borderId="1" xfId="0" applyFont="1" applyBorder="1" applyAlignment="1">
      <alignment horizontal="center" vertical="top" wrapText="1"/>
    </xf>
    <xf numFmtId="3" fontId="14" fillId="0" borderId="1" xfId="7" applyNumberFormat="1" applyFont="1" applyBorder="1" applyAlignment="1">
      <alignment horizontal="center" vertical="top" wrapText="1"/>
    </xf>
    <xf numFmtId="3" fontId="14" fillId="0" borderId="1" xfId="0" applyNumberFormat="1" applyFont="1" applyBorder="1"/>
    <xf numFmtId="3" fontId="14" fillId="0" borderId="1" xfId="7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4" fontId="14" fillId="0" borderId="8" xfId="7" applyNumberFormat="1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/>
    </xf>
    <xf numFmtId="4" fontId="14" fillId="0" borderId="16" xfId="7" applyNumberFormat="1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/>
    </xf>
    <xf numFmtId="4" fontId="14" fillId="0" borderId="13" xfId="7" applyNumberFormat="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0" fontId="23" fillId="0" borderId="0" xfId="0" applyFont="1" applyAlignment="1">
      <alignment vertical="center"/>
    </xf>
    <xf numFmtId="164" fontId="15" fillId="0" borderId="0" xfId="0" applyNumberFormat="1" applyFont="1" applyAlignment="1">
      <alignment vertical="center" wrapText="1"/>
    </xf>
    <xf numFmtId="164" fontId="14" fillId="0" borderId="13" xfId="7" applyNumberFormat="1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164" fontId="14" fillId="0" borderId="8" xfId="7" applyNumberFormat="1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164" fontId="14" fillId="0" borderId="16" xfId="7" applyNumberFormat="1" applyFont="1" applyBorder="1" applyAlignment="1">
      <alignment vertical="center" wrapText="1"/>
    </xf>
    <xf numFmtId="164" fontId="15" fillId="0" borderId="4" xfId="0" applyNumberFormat="1" applyFont="1" applyBorder="1" applyAlignment="1">
      <alignment vertical="center"/>
    </xf>
    <xf numFmtId="166" fontId="12" fillId="0" borderId="1" xfId="7" applyNumberFormat="1" applyFont="1" applyBorder="1"/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9" fontId="18" fillId="8" borderId="23" xfId="0" applyNumberFormat="1" applyFont="1" applyFill="1" applyBorder="1" applyAlignment="1">
      <alignment horizontal="center" wrapText="1"/>
    </xf>
    <xf numFmtId="4" fontId="18" fillId="8" borderId="24" xfId="0" applyNumberFormat="1" applyFont="1" applyFill="1" applyBorder="1" applyAlignment="1">
      <alignment horizontal="right" wrapText="1"/>
    </xf>
    <xf numFmtId="4" fontId="18" fillId="8" borderId="25" xfId="0" applyNumberFormat="1" applyFont="1" applyFill="1" applyBorder="1" applyAlignment="1">
      <alignment horizontal="right" wrapText="1"/>
    </xf>
    <xf numFmtId="0" fontId="15" fillId="0" borderId="0" xfId="8" applyFont="1" applyAlignment="1">
      <alignment vertical="center"/>
    </xf>
    <xf numFmtId="0" fontId="14" fillId="0" borderId="0" xfId="8" applyFont="1" applyAlignment="1">
      <alignment vertical="center"/>
    </xf>
    <xf numFmtId="0" fontId="14" fillId="0" borderId="0" xfId="8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5" xfId="8" applyFont="1" applyBorder="1" applyAlignment="1">
      <alignment horizontal="center" vertical="center"/>
    </xf>
    <xf numFmtId="0" fontId="15" fillId="0" borderId="1" xfId="8" applyFont="1" applyBorder="1" applyAlignment="1">
      <alignment horizontal="left" vertical="center" wrapText="1"/>
    </xf>
    <xf numFmtId="0" fontId="15" fillId="0" borderId="1" xfId="8" applyFont="1" applyBorder="1" applyAlignment="1">
      <alignment horizontal="center" vertical="center" wrapText="1"/>
    </xf>
    <xf numFmtId="164" fontId="15" fillId="0" borderId="1" xfId="8" applyNumberFormat="1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14" fillId="0" borderId="1" xfId="8" applyFont="1" applyBorder="1" applyAlignment="1">
      <alignment horizontal="left" vertical="center" wrapText="1"/>
    </xf>
    <xf numFmtId="0" fontId="14" fillId="0" borderId="1" xfId="8" applyFont="1" applyBorder="1" applyAlignment="1">
      <alignment horizontal="center" vertical="center" wrapText="1"/>
    </xf>
    <xf numFmtId="164" fontId="14" fillId="0" borderId="1" xfId="9" applyNumberFormat="1" applyFont="1" applyFill="1" applyBorder="1" applyAlignment="1">
      <alignment vertical="center" wrapText="1"/>
    </xf>
    <xf numFmtId="164" fontId="14" fillId="0" borderId="1" xfId="9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164" fontId="15" fillId="0" borderId="0" xfId="7" applyNumberFormat="1" applyFont="1" applyFill="1" applyBorder="1" applyAlignment="1">
      <alignment horizontal="center" vertical="center"/>
    </xf>
    <xf numFmtId="164" fontId="14" fillId="0" borderId="4" xfId="9" applyNumberFormat="1" applyFont="1" applyFill="1" applyBorder="1" applyAlignment="1">
      <alignment vertical="center" wrapText="1"/>
    </xf>
    <xf numFmtId="164" fontId="15" fillId="0" borderId="4" xfId="8" applyNumberFormat="1" applyFont="1" applyBorder="1"/>
    <xf numFmtId="0" fontId="15" fillId="0" borderId="0" xfId="7" applyNumberFormat="1" applyFont="1" applyFill="1" applyAlignment="1">
      <alignment horizontal="left" vertical="center"/>
    </xf>
    <xf numFmtId="166" fontId="15" fillId="0" borderId="0" xfId="7" applyNumberFormat="1" applyFont="1" applyFill="1" applyAlignment="1">
      <alignment vertical="center"/>
    </xf>
    <xf numFmtId="166" fontId="14" fillId="0" borderId="0" xfId="7" applyNumberFormat="1" applyFont="1" applyFill="1" applyAlignment="1">
      <alignment vertical="center"/>
    </xf>
    <xf numFmtId="3" fontId="14" fillId="0" borderId="0" xfId="7" applyNumberFormat="1" applyFont="1" applyFill="1" applyAlignment="1">
      <alignment horizontal="right" vertical="center"/>
    </xf>
    <xf numFmtId="0" fontId="14" fillId="0" borderId="0" xfId="7" applyNumberFormat="1" applyFont="1" applyFill="1" applyAlignment="1">
      <alignment horizontal="left" vertical="center"/>
    </xf>
    <xf numFmtId="166" fontId="24" fillId="0" borderId="0" xfId="7" applyNumberFormat="1" applyFont="1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6" fontId="14" fillId="0" borderId="0" xfId="7" applyNumberFormat="1" applyFont="1" applyFill="1" applyAlignment="1">
      <alignment horizontal="right" vertical="center"/>
    </xf>
    <xf numFmtId="3" fontId="14" fillId="0" borderId="0" xfId="0" applyNumberFormat="1" applyFont="1" applyAlignment="1">
      <alignment vertical="center"/>
    </xf>
    <xf numFmtId="166" fontId="14" fillId="0" borderId="0" xfId="7" applyNumberFormat="1" applyFont="1" applyFill="1" applyAlignment="1">
      <alignment horizontal="center" vertical="center"/>
    </xf>
    <xf numFmtId="166" fontId="15" fillId="0" borderId="0" xfId="7" applyNumberFormat="1" applyFont="1" applyFill="1" applyAlignment="1">
      <alignment horizontal="center"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horizontal="left" vertical="center" readingOrder="1"/>
    </xf>
    <xf numFmtId="166" fontId="15" fillId="0" borderId="0" xfId="12" applyNumberFormat="1" applyFont="1" applyFill="1" applyAlignment="1">
      <alignment vertical="center"/>
    </xf>
    <xf numFmtId="166" fontId="14" fillId="0" borderId="0" xfId="12" applyNumberFormat="1" applyFont="1" applyFill="1" applyAlignment="1">
      <alignment horizontal="right" vertical="center"/>
    </xf>
    <xf numFmtId="166" fontId="14" fillId="0" borderId="0" xfId="12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left" vertical="center"/>
    </xf>
    <xf numFmtId="164" fontId="14" fillId="0" borderId="0" xfId="12" applyNumberFormat="1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14" fillId="0" borderId="0" xfId="8" applyNumberFormat="1" applyFont="1" applyAlignment="1">
      <alignment horizontal="center" vertical="center"/>
    </xf>
    <xf numFmtId="166" fontId="15" fillId="0" borderId="0" xfId="7" applyNumberFormat="1" applyFont="1" applyFill="1" applyAlignment="1">
      <alignment horizontal="right" vertical="center"/>
    </xf>
    <xf numFmtId="166" fontId="21" fillId="0" borderId="0" xfId="12" applyNumberFormat="1" applyFont="1" applyFill="1" applyAlignment="1">
      <alignment horizontal="right" vertical="center"/>
    </xf>
    <xf numFmtId="0" fontId="24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166" fontId="15" fillId="0" borderId="0" xfId="12" applyNumberFormat="1" applyFont="1" applyFill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166" fontId="21" fillId="0" borderId="0" xfId="7" applyNumberFormat="1" applyFont="1" applyFill="1" applyAlignment="1">
      <alignment horizontal="right" vertical="center"/>
    </xf>
    <xf numFmtId="166" fontId="21" fillId="0" borderId="0" xfId="7" applyNumberFormat="1" applyFont="1" applyFill="1" applyAlignment="1">
      <alignment vertical="center"/>
    </xf>
    <xf numFmtId="166" fontId="24" fillId="0" borderId="0" xfId="12" applyNumberFormat="1" applyFont="1" applyFill="1" applyAlignment="1">
      <alignment horizontal="right" vertical="center"/>
    </xf>
    <xf numFmtId="3" fontId="15" fillId="0" borderId="0" xfId="0" applyNumberFormat="1" applyFont="1" applyAlignment="1">
      <alignment vertical="center"/>
    </xf>
    <xf numFmtId="49" fontId="18" fillId="8" borderId="0" xfId="0" applyNumberFormat="1" applyFont="1" applyFill="1" applyAlignment="1">
      <alignment horizontal="left" wrapText="1"/>
    </xf>
    <xf numFmtId="0" fontId="15" fillId="0" borderId="0" xfId="8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8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5" xfId="8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8" applyFont="1" applyAlignment="1">
      <alignment horizontal="left"/>
    </xf>
    <xf numFmtId="0" fontId="27" fillId="0" borderId="0" xfId="0" applyFont="1"/>
    <xf numFmtId="167" fontId="15" fillId="0" borderId="0" xfId="12" applyNumberFormat="1" applyFont="1" applyBorder="1" applyAlignment="1">
      <alignment horizontal="center" vertical="center"/>
    </xf>
    <xf numFmtId="164" fontId="15" fillId="0" borderId="4" xfId="8" applyNumberFormat="1" applyFont="1" applyBorder="1" applyAlignment="1">
      <alignment vertical="center" wrapText="1"/>
    </xf>
    <xf numFmtId="164" fontId="15" fillId="0" borderId="0" xfId="7" applyNumberFormat="1" applyFont="1" applyFill="1" applyBorder="1" applyAlignment="1">
      <alignment vertical="center"/>
    </xf>
    <xf numFmtId="167" fontId="15" fillId="0" borderId="13" xfId="12" applyNumberFormat="1" applyFont="1" applyBorder="1" applyAlignment="1">
      <alignment horizontal="center" vertical="center"/>
    </xf>
    <xf numFmtId="167" fontId="15" fillId="0" borderId="1" xfId="12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left" wrapText="1"/>
    </xf>
    <xf numFmtId="49" fontId="14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wrapText="1"/>
    </xf>
    <xf numFmtId="49" fontId="19" fillId="0" borderId="0" xfId="0" applyNumberFormat="1" applyFont="1" applyAlignment="1">
      <alignment horizontal="left" vertical="top" wrapText="1"/>
    </xf>
    <xf numFmtId="49" fontId="18" fillId="0" borderId="26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15" fillId="0" borderId="17" xfId="8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5" fillId="0" borderId="0" xfId="8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18" xfId="8" applyFont="1" applyBorder="1" applyAlignment="1">
      <alignment horizontal="left" vertical="center" wrapText="1"/>
    </xf>
    <xf numFmtId="0" fontId="14" fillId="0" borderId="0" xfId="8" applyFont="1" applyAlignment="1">
      <alignment horizontal="left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8" applyFont="1" applyAlignment="1">
      <alignment horizontal="left"/>
    </xf>
    <xf numFmtId="0" fontId="15" fillId="0" borderId="0" xfId="8" applyFont="1" applyAlignment="1">
      <alignment horizontal="left" vertical="center" wrapText="1"/>
    </xf>
    <xf numFmtId="0" fontId="14" fillId="0" borderId="0" xfId="8" applyFont="1" applyAlignment="1">
      <alignment horizontal="left" vertical="center" wrapText="1"/>
    </xf>
    <xf numFmtId="164" fontId="15" fillId="0" borderId="0" xfId="7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0" xfId="8" applyNumberFormat="1" applyFont="1" applyAlignment="1">
      <alignment horizontal="center" vertical="center"/>
    </xf>
    <xf numFmtId="3" fontId="15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wrapText="1"/>
    </xf>
    <xf numFmtId="0" fontId="15" fillId="0" borderId="0" xfId="0" quotePrefix="1" applyFont="1" applyAlignment="1">
      <alignment horizontal="left" vertical="center"/>
    </xf>
    <xf numFmtId="164" fontId="12" fillId="0" borderId="0" xfId="0" applyNumberFormat="1" applyFont="1" applyAlignment="1">
      <alignment horizontal="right" vertical="center" wrapText="1"/>
    </xf>
    <xf numFmtId="49" fontId="12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horizontal="right" vertical="center" wrapText="1"/>
    </xf>
    <xf numFmtId="49" fontId="15" fillId="0" borderId="0" xfId="0" applyNumberFormat="1" applyFont="1" applyAlignment="1">
      <alignment vertical="center" wrapText="1"/>
    </xf>
    <xf numFmtId="164" fontId="14" fillId="0" borderId="0" xfId="12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 readingOrder="1"/>
    </xf>
    <xf numFmtId="166" fontId="15" fillId="0" borderId="0" xfId="7" applyNumberFormat="1" applyFont="1" applyFill="1" applyAlignment="1">
      <alignment horizontal="left" vertical="center"/>
    </xf>
    <xf numFmtId="166" fontId="14" fillId="0" borderId="0" xfId="7" applyNumberFormat="1" applyFont="1" applyFill="1" applyAlignment="1">
      <alignment horizontal="left" vertical="center"/>
    </xf>
    <xf numFmtId="3" fontId="15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13">
    <cellStyle name="Comma 2" xfId="4" xr:uid="{00000000-0005-0000-0000-000000000000}"/>
    <cellStyle name="Comma 2 2" xfId="11" xr:uid="{5B4AF707-CABD-47B9-82E0-9EECFB28300E}"/>
    <cellStyle name="Comma 3" xfId="7" xr:uid="{A494B87A-E044-41CB-9A82-F6B9EAA8FA10}"/>
    <cellStyle name="Normal 2" xfId="2" xr:uid="{00000000-0005-0000-0000-000002000000}"/>
    <cellStyle name="Normal 2 2" xfId="10" xr:uid="{2951603C-7578-4AB7-B825-AD07853CACEF}"/>
    <cellStyle name="Normal 3" xfId="1" xr:uid="{00000000-0005-0000-0000-000003000000}"/>
    <cellStyle name="Percent 2" xfId="3" xr:uid="{00000000-0005-0000-0000-000004000000}"/>
    <cellStyle name="จุลภาค" xfId="12" builtinId="3"/>
    <cellStyle name="จุลภาค 2" xfId="6" xr:uid="{00000000-0005-0000-0000-000005000000}"/>
    <cellStyle name="จุลภาค 2 2" xfId="9" xr:uid="{EF468F30-511D-4EE8-BC2D-6112F64ABB21}"/>
    <cellStyle name="ปกติ" xfId="0" builtinId="0"/>
    <cellStyle name="ปกติ 2" xfId="5" xr:uid="{00000000-0005-0000-0000-000006000000}"/>
    <cellStyle name="ปกติ 2 2" xfId="8" xr:uid="{057303AA-321F-46C2-A95F-9A7D59BE4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238124</xdr:colOff>
      <xdr:row>8</xdr:row>
      <xdr:rowOff>71440</xdr:rowOff>
    </xdr:from>
    <xdr:to>
      <xdr:col>10</xdr:col>
      <xdr:colOff>42862</xdr:colOff>
      <xdr:row>11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6BC5915-C252-4D82-86B5-8985F3DB5F3F}"/>
            </a:ext>
          </a:extLst>
        </xdr:cNvPr>
        <xdr:cNvSpPr txBox="1">
          <a:spLocks noChangeArrowheads="1"/>
        </xdr:cNvSpPr>
      </xdr:nvSpPr>
      <xdr:spPr bwMode="auto">
        <a:xfrm rot="5400000">
          <a:off x="8386763" y="2790826"/>
          <a:ext cx="842960" cy="414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th-TH" sz="1600" kern="1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1/4/3</a:t>
          </a:r>
          <a:endParaRPr lang="en-US" sz="1600" kern="1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neDrive\%23BMA\03_Working_Details\&#3605;&#3633;&#3623;&#3629;&#3618;&#3656;&#3634;&#3591;&#3648;&#3621;&#3656;&#3617;\50330000_&#3626;&#3635;&#3609;&#3633;&#3585;&#3591;&#3634;&#3609;&#3648;&#3586;&#3605;&#3588;&#3621;&#3629;&#3591;&#3648;&#3605;&#3618;_&#3629;&#3633;&#3605;&#3619;&#3634;&#3585;&#3635;&#3621;&#3633;&#3591;&#3649;&#3621;&#3632;&#3626;&#3633;&#3604;&#3626;&#3656;&#3623;&#3609;&#3617;&#3640;&#3656;&#3591;&#3648;&#3609;&#3657;&#3609;&#3612;&#3621;&#3591;&#3634;&#360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3%20&#3586;&#3657;&#3629;&#3617;&#3641;&#3621;&#3591;&#3634;&#3609;&#3611;&#3637;%2068\&#3626;&#3618;&#3611;\PB\&#3614;.&#3588;.%2067\Exp102_21000000%20(3).xlsx" TargetMode="External"/><Relationship Id="rId1" Type="http://schemas.openxmlformats.org/officeDocument/2006/relationships/externalLinkPath" Target="file:///D:\13%20&#3586;&#3657;&#3629;&#3617;&#3641;&#3621;&#3591;&#3634;&#3609;&#3611;&#3637;%2068\&#3626;&#3618;&#3611;\PB\&#3614;.&#3588;.%2067\Exp102_2100000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อัตรากำลัง"/>
      <sheetName val="ตัวชี้วัดกิจกรรม"/>
      <sheetName val="จำนวนเงินรวมตามงาน-โครงการ"/>
      <sheetName val="%_สัดส่วนแผนงาน"/>
      <sheetName val="จำนวนเงินตามสัดส่วนแผนงาน"/>
      <sheetName val="%_สัดส่วนรายการ"/>
      <sheetName val="จำนวนเงินตามสัดส่วนรายการ"/>
      <sheetName val="สรุปเงินตามสัดส่วนรายการ"/>
      <sheetName val="โครงสร้างแผนพัฒนา กทม."/>
      <sheetName val="08_ข้อบัญญัติ-แผนงาน"/>
      <sheetName val="50330000_สำนักงานเขตคลองเตย_อั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ชุดปรับ (2)"/>
      <sheetName val="ชุดปรับ"/>
      <sheetName val="Exp102_21000000 (3)"/>
    </sheetNames>
    <sheetDataSet>
      <sheetData sheetId="0">
        <row r="193">
          <cell r="C193">
            <v>22787500</v>
          </cell>
        </row>
        <row r="359">
          <cell r="C359">
            <v>3034300</v>
          </cell>
        </row>
        <row r="362">
          <cell r="C362">
            <v>4000000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showGridLines="0" topLeftCell="A86" zoomScale="150" zoomScaleNormal="150" zoomScaleSheetLayoutView="100" zoomScalePageLayoutView="80" workbookViewId="0">
      <selection activeCell="E22" sqref="E22"/>
    </sheetView>
  </sheetViews>
  <sheetFormatPr defaultColWidth="8.85546875" defaultRowHeight="24"/>
  <cols>
    <col min="1" max="1" width="12.5703125" style="105" customWidth="1"/>
    <col min="2" max="7" width="10.7109375" style="105" customWidth="1"/>
    <col min="8" max="8" width="8.85546875" style="105"/>
    <col min="9" max="9" width="8.85546875" style="105" customWidth="1"/>
    <col min="10" max="16384" width="8.85546875" style="105"/>
  </cols>
  <sheetData>
    <row r="1" spans="1:8">
      <c r="A1" s="288" t="s">
        <v>540</v>
      </c>
      <c r="B1" s="288"/>
      <c r="C1" s="288"/>
      <c r="D1" s="288"/>
      <c r="E1" s="288"/>
      <c r="F1" s="288"/>
      <c r="G1" s="288"/>
      <c r="H1" s="288"/>
    </row>
    <row r="3" spans="1:8" ht="21.95" customHeight="1">
      <c r="A3" s="105" t="s">
        <v>732</v>
      </c>
    </row>
    <row r="4" spans="1:8" ht="21.95" customHeight="1">
      <c r="A4" s="105" t="s">
        <v>746</v>
      </c>
    </row>
    <row r="5" spans="1:8" ht="21.95" customHeight="1">
      <c r="A5" s="105" t="s">
        <v>733</v>
      </c>
    </row>
    <row r="6" spans="1:8" ht="21.95" customHeight="1">
      <c r="A6" s="105" t="s">
        <v>734</v>
      </c>
    </row>
    <row r="7" spans="1:8" ht="21.95" customHeight="1">
      <c r="A7" s="105" t="s">
        <v>735</v>
      </c>
    </row>
    <row r="8" spans="1:8" ht="21.95" customHeight="1">
      <c r="A8" s="105" t="s">
        <v>736</v>
      </c>
    </row>
    <row r="9" spans="1:8" ht="21.95" customHeight="1">
      <c r="A9" s="105" t="s">
        <v>737</v>
      </c>
    </row>
    <row r="10" spans="1:8" ht="21.95" customHeight="1">
      <c r="A10" s="105" t="s">
        <v>738</v>
      </c>
    </row>
    <row r="11" spans="1:8" ht="21.95" customHeight="1">
      <c r="A11" s="105" t="s">
        <v>739</v>
      </c>
    </row>
    <row r="12" spans="1:8" ht="21.95" customHeight="1">
      <c r="A12" s="105" t="s">
        <v>740</v>
      </c>
    </row>
    <row r="13" spans="1:8" ht="21.95" customHeight="1">
      <c r="A13" s="105" t="s">
        <v>741</v>
      </c>
    </row>
    <row r="14" spans="1:8" ht="21.95" customHeight="1">
      <c r="A14" s="105" t="s">
        <v>742</v>
      </c>
    </row>
    <row r="15" spans="1:8" ht="21.95" customHeight="1">
      <c r="A15" s="105" t="s">
        <v>743</v>
      </c>
    </row>
    <row r="16" spans="1:8" ht="21.95" customHeight="1">
      <c r="A16" s="105" t="s">
        <v>763</v>
      </c>
    </row>
    <row r="17" spans="1:8" ht="21.95" customHeight="1">
      <c r="A17" s="105" t="s">
        <v>762</v>
      </c>
    </row>
    <row r="18" spans="1:8" ht="21.95" customHeight="1">
      <c r="A18" s="105" t="s">
        <v>744</v>
      </c>
    </row>
    <row r="19" spans="1:8" ht="21.95" customHeight="1">
      <c r="A19" s="284"/>
      <c r="B19" s="284"/>
    </row>
    <row r="20" spans="1:8" ht="21.95" customHeight="1">
      <c r="A20" s="288" t="s">
        <v>812</v>
      </c>
      <c r="B20" s="288"/>
      <c r="C20" s="288"/>
      <c r="D20" s="288"/>
      <c r="E20" s="288"/>
      <c r="F20" s="102" t="s">
        <v>538</v>
      </c>
      <c r="G20" s="288" t="s">
        <v>537</v>
      </c>
      <c r="H20" s="288"/>
    </row>
    <row r="21" spans="1:8" ht="21.95" customHeight="1">
      <c r="A21" s="288" t="s">
        <v>813</v>
      </c>
      <c r="B21" s="288"/>
      <c r="C21" s="288"/>
      <c r="D21" s="288"/>
      <c r="E21" s="288"/>
      <c r="G21" s="102" t="s">
        <v>577</v>
      </c>
      <c r="H21" s="102" t="s">
        <v>578</v>
      </c>
    </row>
    <row r="22" spans="1:8" ht="21" customHeight="1">
      <c r="A22" s="142" t="s">
        <v>814</v>
      </c>
      <c r="B22" s="142"/>
      <c r="C22" s="102"/>
      <c r="D22" s="102"/>
      <c r="F22" s="282"/>
      <c r="G22" s="282"/>
      <c r="H22" s="282"/>
    </row>
    <row r="23" spans="1:8" ht="21" customHeight="1">
      <c r="A23" s="142" t="s">
        <v>816</v>
      </c>
      <c r="B23" s="142"/>
      <c r="C23" s="102"/>
      <c r="D23" s="102"/>
      <c r="F23" s="282"/>
      <c r="G23" s="282"/>
      <c r="H23" s="282"/>
    </row>
    <row r="24" spans="1:8" ht="21" customHeight="1">
      <c r="A24" s="142" t="s">
        <v>818</v>
      </c>
      <c r="B24" s="142"/>
      <c r="C24" s="102"/>
      <c r="D24" s="102"/>
      <c r="F24" s="282"/>
      <c r="G24" s="282"/>
      <c r="H24" s="282"/>
    </row>
    <row r="25" spans="1:8" ht="21" customHeight="1">
      <c r="A25" s="142" t="s">
        <v>817</v>
      </c>
      <c r="B25" s="142"/>
      <c r="C25" s="102"/>
      <c r="D25" s="102"/>
      <c r="F25" s="282"/>
      <c r="G25" s="282"/>
      <c r="H25" s="282"/>
    </row>
    <row r="26" spans="1:8" ht="21" customHeight="1">
      <c r="A26" s="142" t="s">
        <v>815</v>
      </c>
      <c r="B26" s="142"/>
      <c r="C26" s="102"/>
      <c r="D26" s="102"/>
      <c r="F26" s="282"/>
      <c r="G26" s="282"/>
      <c r="H26" s="282"/>
    </row>
    <row r="27" spans="1:8" ht="21" customHeight="1">
      <c r="A27" s="142" t="s">
        <v>747</v>
      </c>
      <c r="B27" s="142"/>
      <c r="C27" s="282"/>
      <c r="D27" s="282"/>
      <c r="F27" s="282"/>
      <c r="G27" s="282"/>
      <c r="H27" s="282"/>
    </row>
    <row r="28" spans="1:8" ht="21" customHeight="1">
      <c r="A28" s="142" t="s">
        <v>819</v>
      </c>
      <c r="B28" s="142"/>
      <c r="C28" s="282"/>
      <c r="D28" s="282"/>
      <c r="F28" s="282"/>
      <c r="G28" s="282"/>
      <c r="H28" s="282"/>
    </row>
    <row r="29" spans="1:8" ht="21" customHeight="1">
      <c r="A29" s="142" t="s">
        <v>820</v>
      </c>
      <c r="B29" s="142"/>
      <c r="C29" s="282"/>
      <c r="D29" s="282"/>
      <c r="F29" s="282"/>
      <c r="G29" s="282"/>
      <c r="H29" s="282"/>
    </row>
    <row r="30" spans="1:8" ht="21" customHeight="1">
      <c r="A30" s="142" t="s">
        <v>821</v>
      </c>
      <c r="B30" s="142"/>
      <c r="C30" s="282"/>
      <c r="D30" s="282"/>
      <c r="F30" s="282"/>
      <c r="G30" s="282"/>
      <c r="H30" s="282"/>
    </row>
    <row r="31" spans="1:8" ht="21" customHeight="1">
      <c r="A31" s="142" t="s">
        <v>822</v>
      </c>
      <c r="B31" s="142"/>
      <c r="C31" s="282"/>
      <c r="D31" s="282"/>
      <c r="F31" s="282"/>
      <c r="G31" s="282"/>
      <c r="H31" s="282"/>
    </row>
    <row r="32" spans="1:8" ht="21" customHeight="1">
      <c r="A32" s="142" t="s">
        <v>823</v>
      </c>
      <c r="B32" s="142"/>
      <c r="C32" s="282"/>
      <c r="D32" s="282"/>
      <c r="F32" s="282" t="s">
        <v>539</v>
      </c>
      <c r="G32" s="282">
        <v>100</v>
      </c>
      <c r="H32" s="282">
        <v>100</v>
      </c>
    </row>
    <row r="33" spans="1:8" ht="21" customHeight="1">
      <c r="A33" s="290" t="s">
        <v>824</v>
      </c>
      <c r="B33" s="290"/>
      <c r="C33" s="290"/>
      <c r="D33" s="290"/>
      <c r="E33" s="290"/>
      <c r="F33" s="290"/>
    </row>
    <row r="34" spans="1:8" ht="21" customHeight="1">
      <c r="A34" s="289" t="s">
        <v>825</v>
      </c>
      <c r="B34" s="289"/>
      <c r="C34" s="289"/>
      <c r="D34" s="289"/>
      <c r="E34" s="289"/>
      <c r="F34" s="289"/>
    </row>
    <row r="35" spans="1:8" ht="21" customHeight="1">
      <c r="A35" s="289" t="s">
        <v>1213</v>
      </c>
      <c r="B35" s="289"/>
      <c r="C35" s="289"/>
      <c r="D35" s="289"/>
      <c r="E35" s="289"/>
      <c r="F35" s="289"/>
    </row>
    <row r="36" spans="1:8" ht="21" customHeight="1">
      <c r="A36" s="283"/>
      <c r="B36" s="283"/>
      <c r="C36" s="283"/>
      <c r="D36" s="283"/>
      <c r="E36" s="283"/>
      <c r="F36" s="283"/>
    </row>
    <row r="37" spans="1:8" ht="12" customHeight="1">
      <c r="A37" s="183"/>
      <c r="B37" s="183"/>
      <c r="C37" s="285"/>
      <c r="D37" s="285"/>
      <c r="F37" s="282"/>
      <c r="G37" s="282"/>
      <c r="H37" s="282"/>
    </row>
    <row r="38" spans="1:8" ht="21.95" customHeight="1">
      <c r="A38" s="288" t="s">
        <v>812</v>
      </c>
      <c r="B38" s="288"/>
      <c r="C38" s="288"/>
      <c r="D38" s="288"/>
      <c r="E38" s="288"/>
      <c r="F38" s="102" t="s">
        <v>538</v>
      </c>
      <c r="G38" s="288" t="s">
        <v>537</v>
      </c>
      <c r="H38" s="288"/>
    </row>
    <row r="39" spans="1:8" ht="21.95" customHeight="1">
      <c r="A39" s="288" t="s">
        <v>813</v>
      </c>
      <c r="B39" s="288"/>
      <c r="C39" s="288"/>
      <c r="D39" s="288"/>
      <c r="E39" s="288"/>
      <c r="G39" s="102" t="s">
        <v>577</v>
      </c>
      <c r="H39" s="102" t="s">
        <v>578</v>
      </c>
    </row>
    <row r="40" spans="1:8" ht="21.95" customHeight="1">
      <c r="A40" s="102"/>
      <c r="B40" s="102"/>
      <c r="C40" s="102"/>
      <c r="D40" s="102"/>
      <c r="E40" s="102"/>
      <c r="G40" s="102"/>
      <c r="H40" s="102"/>
    </row>
    <row r="41" spans="1:8" ht="21" customHeight="1">
      <c r="A41" s="289" t="s">
        <v>826</v>
      </c>
      <c r="B41" s="289"/>
      <c r="C41" s="289"/>
      <c r="D41" s="289"/>
      <c r="E41" s="289"/>
      <c r="F41" s="289"/>
    </row>
    <row r="42" spans="1:8" ht="21" customHeight="1">
      <c r="A42" s="287" t="s">
        <v>827</v>
      </c>
      <c r="B42" s="287"/>
      <c r="C42" s="287"/>
      <c r="D42" s="287"/>
      <c r="E42" s="287"/>
      <c r="F42" s="287"/>
    </row>
    <row r="43" spans="1:8" ht="21" customHeight="1">
      <c r="A43" s="287" t="s">
        <v>828</v>
      </c>
      <c r="B43" s="287"/>
      <c r="C43" s="287"/>
      <c r="D43" s="287"/>
      <c r="E43" s="287"/>
      <c r="F43" s="287"/>
    </row>
    <row r="44" spans="1:8" ht="21" customHeight="1">
      <c r="A44" s="287" t="s">
        <v>829</v>
      </c>
      <c r="B44" s="287"/>
      <c r="C44" s="287"/>
      <c r="D44" s="287"/>
      <c r="E44" s="287"/>
      <c r="F44" s="287"/>
    </row>
    <row r="45" spans="1:8" ht="21" customHeight="1">
      <c r="A45" s="287" t="s">
        <v>831</v>
      </c>
      <c r="B45" s="287"/>
      <c r="C45" s="287"/>
      <c r="D45" s="287"/>
      <c r="E45" s="287"/>
      <c r="F45" s="287"/>
    </row>
    <row r="46" spans="1:8" ht="21" customHeight="1">
      <c r="A46" s="287" t="s">
        <v>830</v>
      </c>
      <c r="B46" s="287"/>
      <c r="C46" s="287"/>
      <c r="D46" s="287"/>
      <c r="E46" s="287"/>
      <c r="F46" s="282" t="s">
        <v>539</v>
      </c>
      <c r="G46" s="282">
        <v>80</v>
      </c>
      <c r="H46" s="282">
        <v>50</v>
      </c>
    </row>
    <row r="47" spans="1:8" ht="21" customHeight="1">
      <c r="A47" s="286" t="s">
        <v>1214</v>
      </c>
      <c r="B47" s="286"/>
      <c r="C47" s="286"/>
      <c r="D47" s="286"/>
      <c r="E47" s="286"/>
      <c r="F47" s="286"/>
      <c r="G47" s="282"/>
      <c r="H47" s="282"/>
    </row>
    <row r="48" spans="1:8" ht="21" customHeight="1">
      <c r="A48" s="287" t="s">
        <v>832</v>
      </c>
      <c r="B48" s="287"/>
      <c r="C48" s="287"/>
      <c r="D48" s="287"/>
      <c r="E48" s="287"/>
      <c r="F48" s="287"/>
    </row>
    <row r="49" spans="1:8" ht="21" customHeight="1">
      <c r="A49" s="287" t="s">
        <v>833</v>
      </c>
      <c r="B49" s="287"/>
      <c r="C49" s="287"/>
      <c r="D49" s="287"/>
      <c r="E49" s="287"/>
      <c r="F49" s="282" t="s">
        <v>539</v>
      </c>
      <c r="G49" s="282">
        <v>80</v>
      </c>
      <c r="H49" s="282">
        <v>100</v>
      </c>
    </row>
    <row r="50" spans="1:8" ht="21" customHeight="1"/>
    <row r="51" spans="1:8" ht="21.95" customHeight="1"/>
    <row r="52" spans="1:8" ht="21.95" customHeight="1"/>
    <row r="53" spans="1:8" ht="21.95" customHeight="1"/>
    <row r="54" spans="1:8" ht="21.95" customHeight="1"/>
    <row r="55" spans="1:8" ht="21.95" customHeight="1"/>
    <row r="56" spans="1:8" ht="21.95" customHeight="1"/>
    <row r="57" spans="1:8" ht="21.95" customHeight="1"/>
    <row r="58" spans="1:8" ht="21.95" customHeight="1"/>
    <row r="59" spans="1:8" ht="21.95" customHeight="1"/>
    <row r="60" spans="1:8" ht="21.95" customHeight="1"/>
    <row r="61" spans="1:8" ht="21.95" customHeight="1"/>
    <row r="62" spans="1:8" ht="21.95" customHeight="1"/>
    <row r="63" spans="1:8" ht="21.95" customHeight="1"/>
    <row r="64" spans="1:8" ht="21.95" customHeight="1"/>
    <row r="65" s="105" customFormat="1" ht="21.95" customHeight="1"/>
    <row r="66" s="105" customFormat="1" ht="21.95" customHeight="1"/>
    <row r="67" s="105" customFormat="1" ht="21.95" customHeight="1"/>
    <row r="68" s="105" customFormat="1" ht="21.95" customHeight="1"/>
    <row r="69" s="105" customFormat="1" ht="21.95" customHeight="1"/>
    <row r="70" s="105" customFormat="1" ht="21.95" customHeight="1"/>
  </sheetData>
  <mergeCells count="19">
    <mergeCell ref="G20:H20"/>
    <mergeCell ref="A33:F33"/>
    <mergeCell ref="G38:H38"/>
    <mergeCell ref="A47:F47"/>
    <mergeCell ref="A48:F48"/>
    <mergeCell ref="A49:E49"/>
    <mergeCell ref="A1:H1"/>
    <mergeCell ref="A44:F44"/>
    <mergeCell ref="A45:F45"/>
    <mergeCell ref="A46:E46"/>
    <mergeCell ref="A38:E38"/>
    <mergeCell ref="A39:E39"/>
    <mergeCell ref="A34:F34"/>
    <mergeCell ref="A35:F35"/>
    <mergeCell ref="A41:F41"/>
    <mergeCell ref="A42:F42"/>
    <mergeCell ref="A43:F43"/>
    <mergeCell ref="A20:E20"/>
    <mergeCell ref="A21:E21"/>
  </mergeCells>
  <pageMargins left="1.1811023622047245" right="0.59055118110236227" top="0.98425196850393704" bottom="0.59055118110236227" header="0.31496062992125984" footer="0.31496062992125984"/>
  <pageSetup paperSize="9" scale="95" orientation="portrait" useFirstPageNumber="1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G105"/>
  <sheetViews>
    <sheetView showGridLines="0" topLeftCell="A14" zoomScaleNormal="100" zoomScaleSheetLayoutView="100" zoomScalePageLayoutView="90" workbookViewId="0">
      <selection activeCell="F28" sqref="F28"/>
    </sheetView>
  </sheetViews>
  <sheetFormatPr defaultColWidth="6.140625" defaultRowHeight="24"/>
  <cols>
    <col min="1" max="1" width="3.42578125" style="101" customWidth="1"/>
    <col min="2" max="2" width="27.85546875" style="101" customWidth="1"/>
    <col min="3" max="3" width="2" style="101" customWidth="1"/>
    <col min="4" max="4" width="27.42578125" style="101" customWidth="1"/>
    <col min="5" max="5" width="2.140625" style="101" customWidth="1"/>
    <col min="6" max="6" width="28.42578125" style="101" customWidth="1"/>
    <col min="7" max="7" width="4.85546875" style="101" customWidth="1"/>
    <col min="8" max="16384" width="6.140625" style="101"/>
  </cols>
  <sheetData>
    <row r="1" spans="1:7" ht="24" customHeight="1">
      <c r="A1" s="293" t="s">
        <v>540</v>
      </c>
      <c r="B1" s="293"/>
      <c r="C1" s="293"/>
      <c r="D1" s="293"/>
      <c r="E1" s="293"/>
      <c r="F1" s="293"/>
      <c r="G1" s="293"/>
    </row>
    <row r="2" spans="1:7">
      <c r="A2" s="294" t="s">
        <v>541</v>
      </c>
      <c r="B2" s="294"/>
      <c r="C2" s="294"/>
      <c r="D2" s="294"/>
      <c r="E2" s="294"/>
      <c r="F2" s="294"/>
      <c r="G2" s="294"/>
    </row>
    <row r="3" spans="1:7" ht="14.1" customHeight="1"/>
    <row r="4" spans="1:7" ht="20.100000000000001" customHeight="1">
      <c r="D4" s="104" t="s">
        <v>542</v>
      </c>
    </row>
    <row r="5" spans="1:7" s="105" customFormat="1" ht="21.6" customHeight="1">
      <c r="D5" s="106" t="s">
        <v>543</v>
      </c>
    </row>
    <row r="6" spans="1:7" s="105" customFormat="1" ht="21.6" customHeight="1">
      <c r="D6" s="107" t="s">
        <v>544</v>
      </c>
    </row>
    <row r="7" spans="1:7" ht="6" customHeight="1"/>
    <row r="8" spans="1:7" ht="8.1" customHeight="1">
      <c r="D8" s="108"/>
    </row>
    <row r="9" spans="1:7" s="105" customFormat="1" ht="20.100000000000001" customHeight="1">
      <c r="B9" s="291" t="s">
        <v>225</v>
      </c>
      <c r="D9" s="291" t="s">
        <v>545</v>
      </c>
      <c r="F9" s="104" t="s">
        <v>546</v>
      </c>
    </row>
    <row r="10" spans="1:7" s="105" customFormat="1" ht="20.100000000000001" customHeight="1">
      <c r="B10" s="292"/>
      <c r="D10" s="292"/>
      <c r="F10" s="109" t="s">
        <v>547</v>
      </c>
    </row>
    <row r="11" spans="1:7" ht="20.100000000000001" customHeight="1">
      <c r="B11" s="110" t="s">
        <v>548</v>
      </c>
      <c r="D11" s="110" t="s">
        <v>549</v>
      </c>
      <c r="F11" s="110" t="s">
        <v>549</v>
      </c>
    </row>
    <row r="12" spans="1:7" s="111" customFormat="1" ht="21" customHeight="1">
      <c r="B12" s="112" t="s">
        <v>811</v>
      </c>
      <c r="D12" s="112" t="s">
        <v>550</v>
      </c>
      <c r="F12" s="112" t="s">
        <v>551</v>
      </c>
    </row>
    <row r="13" spans="1:7" s="111" customFormat="1" ht="21" customHeight="1">
      <c r="B13" s="113" t="s">
        <v>808</v>
      </c>
      <c r="D13" s="113" t="s">
        <v>745</v>
      </c>
      <c r="F13" s="113" t="s">
        <v>745</v>
      </c>
    </row>
    <row r="14" spans="1:7" s="111" customFormat="1" ht="21" customHeight="1">
      <c r="B14" s="113" t="s">
        <v>565</v>
      </c>
      <c r="D14" s="113" t="s">
        <v>565</v>
      </c>
      <c r="F14" s="113" t="s">
        <v>565</v>
      </c>
    </row>
    <row r="15" spans="1:7" s="111" customFormat="1" ht="21" customHeight="1">
      <c r="B15" s="114" t="s">
        <v>554</v>
      </c>
      <c r="D15" s="114" t="s">
        <v>554</v>
      </c>
      <c r="F15" s="114" t="s">
        <v>554</v>
      </c>
    </row>
    <row r="16" spans="1:7" ht="12.75" customHeight="1"/>
    <row r="17" spans="2:6" s="105" customFormat="1" ht="21.95" customHeight="1">
      <c r="B17" s="104" t="s">
        <v>546</v>
      </c>
      <c r="D17" s="104" t="s">
        <v>546</v>
      </c>
      <c r="F17" s="104" t="s">
        <v>546</v>
      </c>
    </row>
    <row r="18" spans="2:6" ht="20.100000000000001" customHeight="1">
      <c r="B18" s="109" t="s">
        <v>555</v>
      </c>
      <c r="D18" s="109" t="s">
        <v>556</v>
      </c>
      <c r="F18" s="109" t="s">
        <v>557</v>
      </c>
    </row>
    <row r="19" spans="2:6" ht="21.95" customHeight="1">
      <c r="B19" s="110" t="s">
        <v>549</v>
      </c>
      <c r="D19" s="110" t="s">
        <v>549</v>
      </c>
      <c r="F19" s="110" t="s">
        <v>549</v>
      </c>
    </row>
    <row r="20" spans="2:6" s="111" customFormat="1" ht="21" customHeight="1">
      <c r="B20" s="112" t="s">
        <v>558</v>
      </c>
      <c r="D20" s="112" t="s">
        <v>559</v>
      </c>
      <c r="F20" s="112" t="s">
        <v>551</v>
      </c>
    </row>
    <row r="21" spans="2:6" s="111" customFormat="1" ht="21" customHeight="1">
      <c r="B21" s="113" t="s">
        <v>552</v>
      </c>
      <c r="D21" s="113" t="s">
        <v>552</v>
      </c>
      <c r="F21" s="113" t="s">
        <v>552</v>
      </c>
    </row>
    <row r="22" spans="2:6" s="111" customFormat="1" ht="21" customHeight="1">
      <c r="B22" s="113" t="s">
        <v>553</v>
      </c>
      <c r="D22" s="113" t="s">
        <v>553</v>
      </c>
      <c r="F22" s="113" t="s">
        <v>553</v>
      </c>
    </row>
    <row r="23" spans="2:6" s="111" customFormat="1" ht="21" customHeight="1">
      <c r="B23" s="114" t="s">
        <v>554</v>
      </c>
      <c r="D23" s="114" t="s">
        <v>554</v>
      </c>
      <c r="F23" s="114" t="s">
        <v>554</v>
      </c>
    </row>
    <row r="24" spans="2:6" ht="12.75" customHeight="1"/>
    <row r="25" spans="2:6" s="105" customFormat="1" ht="20.100000000000001" customHeight="1">
      <c r="B25" s="295" t="s">
        <v>761</v>
      </c>
      <c r="D25" s="291" t="s">
        <v>560</v>
      </c>
      <c r="F25" s="291" t="s">
        <v>760</v>
      </c>
    </row>
    <row r="26" spans="2:6" ht="20.100000000000001" customHeight="1">
      <c r="B26" s="296"/>
      <c r="D26" s="292"/>
      <c r="F26" s="292"/>
    </row>
    <row r="27" spans="2:6" ht="20.100000000000001" customHeight="1">
      <c r="B27" s="110" t="s">
        <v>549</v>
      </c>
      <c r="D27" s="110" t="s">
        <v>549</v>
      </c>
      <c r="F27" s="110" t="s">
        <v>549</v>
      </c>
    </row>
    <row r="28" spans="2:6" s="111" customFormat="1" ht="21" customHeight="1">
      <c r="B28" s="112" t="s">
        <v>561</v>
      </c>
      <c r="D28" s="112" t="s">
        <v>562</v>
      </c>
      <c r="F28" s="112" t="s">
        <v>809</v>
      </c>
    </row>
    <row r="29" spans="2:6" s="111" customFormat="1" ht="21" customHeight="1">
      <c r="B29" s="113" t="s">
        <v>563</v>
      </c>
      <c r="D29" s="113" t="s">
        <v>1211</v>
      </c>
      <c r="F29" s="113" t="s">
        <v>564</v>
      </c>
    </row>
    <row r="30" spans="2:6" s="111" customFormat="1" ht="21" customHeight="1">
      <c r="B30" s="113" t="s">
        <v>553</v>
      </c>
      <c r="D30" s="113" t="s">
        <v>1212</v>
      </c>
      <c r="F30" s="113" t="s">
        <v>566</v>
      </c>
    </row>
    <row r="31" spans="2:6" ht="21" customHeight="1">
      <c r="B31" s="114" t="s">
        <v>554</v>
      </c>
      <c r="D31" s="114" t="s">
        <v>554</v>
      </c>
      <c r="F31" s="114" t="s">
        <v>554</v>
      </c>
    </row>
    <row r="32" spans="2:6" s="105" customFormat="1" ht="12.6" customHeight="1">
      <c r="B32" s="102"/>
    </row>
    <row r="33" spans="2:2" ht="19.5" customHeight="1">
      <c r="B33" s="291" t="s">
        <v>567</v>
      </c>
    </row>
    <row r="34" spans="2:2" s="105" customFormat="1" ht="20.100000000000001" customHeight="1">
      <c r="B34" s="292"/>
    </row>
    <row r="35" spans="2:2" s="105" customFormat="1" ht="20.100000000000001" customHeight="1">
      <c r="B35" s="115" t="s">
        <v>549</v>
      </c>
    </row>
    <row r="36" spans="2:2" ht="21" customHeight="1">
      <c r="B36" s="112" t="s">
        <v>810</v>
      </c>
    </row>
    <row r="37" spans="2:2" s="111" customFormat="1" ht="21" customHeight="1">
      <c r="B37" s="113" t="s">
        <v>568</v>
      </c>
    </row>
    <row r="38" spans="2:2" s="111" customFormat="1" ht="21" customHeight="1">
      <c r="B38" s="113" t="s">
        <v>553</v>
      </c>
    </row>
    <row r="39" spans="2:2" s="111" customFormat="1" ht="21" customHeight="1">
      <c r="B39" s="114" t="s">
        <v>554</v>
      </c>
    </row>
    <row r="40" spans="2:2" s="111" customFormat="1" ht="21.6" customHeight="1"/>
    <row r="41" spans="2:2" ht="20.100000000000001" customHeight="1"/>
    <row r="42" spans="2:2" ht="20.100000000000001" customHeight="1"/>
    <row r="43" spans="2:2" ht="20.100000000000001" customHeight="1"/>
    <row r="44" spans="2:2" ht="20.100000000000001" customHeight="1"/>
    <row r="45" spans="2:2" ht="20.100000000000001" customHeight="1"/>
    <row r="46" spans="2:2" ht="20.100000000000001" customHeight="1"/>
    <row r="47" spans="2:2" ht="20.100000000000001" customHeight="1"/>
    <row r="48" spans="2:2" ht="20.100000000000001" customHeight="1"/>
    <row r="49" s="101" customFormat="1" ht="20.100000000000001" customHeight="1"/>
    <row r="50" s="101" customFormat="1" ht="20.100000000000001" customHeight="1"/>
    <row r="51" s="101" customFormat="1" ht="20.100000000000001" customHeight="1"/>
    <row r="52" s="101" customFormat="1" ht="20.100000000000001" customHeight="1"/>
    <row r="53" s="101" customFormat="1" ht="20.100000000000001" customHeight="1"/>
    <row r="54" s="101" customFormat="1" ht="20.100000000000001" customHeight="1"/>
    <row r="55" s="101" customFormat="1" ht="20.100000000000001" customHeight="1"/>
    <row r="56" s="101" customFormat="1" ht="20.100000000000001" customHeight="1"/>
    <row r="57" s="101" customFormat="1" ht="20.100000000000001" customHeight="1"/>
    <row r="58" s="101" customFormat="1" ht="20.100000000000001" customHeight="1"/>
    <row r="59" s="101" customFormat="1" ht="20.100000000000001" customHeight="1"/>
    <row r="60" s="101" customFormat="1" ht="20.100000000000001" customHeight="1"/>
    <row r="61" s="101" customFormat="1" ht="20.100000000000001" customHeight="1"/>
    <row r="62" s="101" customFormat="1" ht="20.100000000000001" customHeight="1"/>
    <row r="63" s="101" customFormat="1" ht="20.100000000000001" customHeight="1"/>
    <row r="64" s="101" customFormat="1" ht="20.100000000000001" customHeight="1"/>
    <row r="65" s="101" customFormat="1" ht="20.100000000000001" customHeight="1"/>
    <row r="66" s="101" customFormat="1" ht="20.100000000000001" customHeight="1"/>
    <row r="67" s="101" customFormat="1" ht="20.100000000000001" customHeight="1"/>
    <row r="68" s="101" customFormat="1" ht="20.100000000000001" customHeight="1"/>
    <row r="69" s="101" customFormat="1" ht="20.100000000000001" customHeight="1"/>
    <row r="70" s="101" customFormat="1" ht="20.100000000000001" customHeight="1"/>
    <row r="71" s="101" customFormat="1" ht="20.100000000000001" customHeight="1"/>
    <row r="72" s="101" customFormat="1" ht="20.100000000000001" customHeight="1"/>
    <row r="73" s="101" customFormat="1" ht="20.100000000000001" customHeight="1"/>
    <row r="74" s="101" customFormat="1" ht="20.100000000000001" customHeight="1"/>
    <row r="75" s="101" customFormat="1" ht="20.100000000000001" customHeight="1"/>
    <row r="76" s="101" customFormat="1" ht="20.100000000000001" customHeight="1"/>
    <row r="77" s="101" customFormat="1" ht="20.100000000000001" customHeight="1"/>
    <row r="78" s="101" customFormat="1" ht="20.100000000000001" customHeight="1"/>
    <row r="79" s="101" customFormat="1" ht="20.100000000000001" customHeight="1"/>
    <row r="80" s="101" customFormat="1" ht="20.100000000000001" customHeight="1"/>
    <row r="81" s="101" customFormat="1" ht="20.100000000000001" customHeight="1"/>
    <row r="82" s="101" customFormat="1" ht="20.100000000000001" customHeight="1"/>
    <row r="83" s="101" customFormat="1" ht="20.100000000000001" customHeight="1"/>
    <row r="84" s="101" customFormat="1" ht="20.100000000000001" customHeight="1"/>
    <row r="85" s="101" customFormat="1" ht="20.100000000000001" customHeight="1"/>
    <row r="86" s="101" customFormat="1" ht="20.100000000000001" customHeight="1"/>
    <row r="87" s="101" customFormat="1" ht="20.100000000000001" customHeight="1"/>
    <row r="88" s="101" customFormat="1" ht="20.100000000000001" customHeight="1"/>
    <row r="89" s="101" customFormat="1" ht="20.100000000000001" customHeight="1"/>
    <row r="90" s="101" customFormat="1" ht="20.100000000000001" customHeight="1"/>
    <row r="91" s="101" customFormat="1" ht="20.100000000000001" customHeight="1"/>
    <row r="92" s="101" customFormat="1" ht="20.100000000000001" customHeight="1"/>
    <row r="93" s="101" customFormat="1" ht="20.100000000000001" customHeight="1"/>
    <row r="94" s="101" customFormat="1" ht="20.100000000000001" customHeight="1"/>
    <row r="95" s="101" customFormat="1" ht="20.100000000000001" customHeight="1"/>
    <row r="96" s="101" customFormat="1" ht="20.100000000000001" customHeight="1"/>
    <row r="97" s="101" customFormat="1" ht="20.100000000000001" customHeight="1"/>
    <row r="98" s="101" customFormat="1" ht="20.100000000000001" customHeight="1"/>
    <row r="99" s="101" customFormat="1" ht="20.100000000000001" customHeight="1"/>
    <row r="100" s="101" customFormat="1" ht="20.100000000000001" customHeight="1"/>
    <row r="101" s="101" customFormat="1" ht="20.100000000000001" customHeight="1"/>
    <row r="102" s="101" customFormat="1" ht="20.100000000000001" customHeight="1"/>
    <row r="103" s="101" customFormat="1" ht="20.100000000000001" customHeight="1"/>
    <row r="104" s="101" customFormat="1" ht="20.100000000000001" customHeight="1"/>
    <row r="105" s="101" customFormat="1" ht="20.100000000000001" customHeight="1"/>
  </sheetData>
  <mergeCells count="8">
    <mergeCell ref="B33:B34"/>
    <mergeCell ref="A1:G1"/>
    <mergeCell ref="A2:G2"/>
    <mergeCell ref="B9:B10"/>
    <mergeCell ref="D9:D10"/>
    <mergeCell ref="B25:B26"/>
    <mergeCell ref="D25:D26"/>
    <mergeCell ref="F25:F26"/>
  </mergeCells>
  <pageMargins left="1.1811023622047245" right="0.59055118110236227" top="0.98425196850393704" bottom="0.59055118110236227" header="0.31496062992125984" footer="0.31496062992125984"/>
  <pageSetup paperSize="9" scale="85" firstPageNumber="3" orientation="portrait" useFirstPageNumber="1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50-F9CF-45DE-AB02-1AFC93ECAF5A}">
  <dimension ref="A1:O68"/>
  <sheetViews>
    <sheetView showGridLines="0" topLeftCell="A66" zoomScaleNormal="100" zoomScaleSheetLayoutView="100" zoomScalePageLayoutView="90" workbookViewId="0">
      <selection activeCell="B32" sqref="B32:F32"/>
    </sheetView>
  </sheetViews>
  <sheetFormatPr defaultColWidth="8.7109375" defaultRowHeight="24"/>
  <cols>
    <col min="1" max="1" width="0.7109375" style="116" customWidth="1"/>
    <col min="2" max="2" width="13.42578125" style="116" customWidth="1"/>
    <col min="3" max="3" width="14" style="116" bestFit="1" customWidth="1"/>
    <col min="4" max="4" width="13.5703125" style="116" customWidth="1"/>
    <col min="5" max="5" width="15" style="116" customWidth="1"/>
    <col min="6" max="6" width="15.42578125" style="116" customWidth="1"/>
    <col min="7" max="7" width="4" style="116" customWidth="1"/>
    <col min="8" max="8" width="15.140625" style="116" bestFit="1" customWidth="1"/>
    <col min="9" max="9" width="17.85546875" style="116" customWidth="1"/>
    <col min="10" max="10" width="15.140625" style="116" bestFit="1" customWidth="1"/>
    <col min="11" max="11" width="1" style="116" customWidth="1"/>
    <col min="12" max="12" width="23.140625" style="116" customWidth="1"/>
    <col min="13" max="16384" width="8.7109375" style="116"/>
  </cols>
  <sheetData>
    <row r="1" spans="1:11">
      <c r="B1" s="301" t="s">
        <v>406</v>
      </c>
      <c r="C1" s="301"/>
      <c r="D1" s="301"/>
      <c r="E1" s="301"/>
      <c r="F1" s="301"/>
      <c r="G1" s="301"/>
      <c r="H1" s="301"/>
      <c r="I1" s="301"/>
      <c r="J1" s="301"/>
    </row>
    <row r="2" spans="1:11" ht="34.5" customHeight="1">
      <c r="A2" s="301" t="s">
        <v>1210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</row>
    <row r="3" spans="1:11" ht="22.5" customHeight="1">
      <c r="B3" s="118" t="s">
        <v>618</v>
      </c>
      <c r="C3" s="118"/>
      <c r="D3" s="118"/>
      <c r="E3" s="118"/>
      <c r="F3" s="118"/>
      <c r="G3" s="118"/>
    </row>
    <row r="4" spans="1:11" ht="15.95" customHeight="1" thickBot="1">
      <c r="J4" s="119" t="s">
        <v>619</v>
      </c>
    </row>
    <row r="5" spans="1:11" s="120" customFormat="1" ht="25.5" thickTop="1" thickBot="1">
      <c r="B5" s="302" t="s">
        <v>620</v>
      </c>
      <c r="C5" s="302"/>
      <c r="D5" s="302"/>
      <c r="E5" s="302"/>
      <c r="F5" s="302"/>
      <c r="G5" s="122"/>
      <c r="H5" s="123" t="s">
        <v>582</v>
      </c>
      <c r="I5" s="123" t="s">
        <v>583</v>
      </c>
      <c r="J5" s="121" t="s">
        <v>621</v>
      </c>
    </row>
    <row r="6" spans="1:11" ht="21" customHeight="1" thickTop="1">
      <c r="B6" s="116" t="s">
        <v>622</v>
      </c>
      <c r="H6" s="124">
        <f>SUM('15 ถึง 32 รายละเอียด'!F3:G3)</f>
        <v>578220700</v>
      </c>
      <c r="I6" s="125"/>
      <c r="J6" s="126">
        <f>SUM(H6:I6)</f>
        <v>578220700</v>
      </c>
    </row>
    <row r="7" spans="1:11" ht="21" customHeight="1">
      <c r="B7" s="116" t="s">
        <v>623</v>
      </c>
      <c r="H7" s="127">
        <v>0</v>
      </c>
      <c r="I7" s="127"/>
      <c r="J7" s="126">
        <f>SUM(G7:H7)</f>
        <v>0</v>
      </c>
    </row>
    <row r="8" spans="1:11" ht="21" customHeight="1">
      <c r="B8" s="116" t="s">
        <v>624</v>
      </c>
      <c r="H8" s="127">
        <v>0</v>
      </c>
      <c r="I8" s="127"/>
      <c r="J8" s="126">
        <f>SUM(G8:I8)</f>
        <v>0</v>
      </c>
    </row>
    <row r="9" spans="1:11" ht="21" customHeight="1">
      <c r="B9" s="116" t="s">
        <v>625</v>
      </c>
      <c r="H9" s="128">
        <v>0</v>
      </c>
      <c r="I9" s="127"/>
      <c r="J9" s="126">
        <f>SUM(H9:I9)</f>
        <v>0</v>
      </c>
    </row>
    <row r="10" spans="1:11" ht="12.75" customHeight="1" thickBot="1">
      <c r="J10" s="126"/>
    </row>
    <row r="11" spans="1:11" ht="25.5" thickTop="1" thickBot="1">
      <c r="B11" s="297" t="s">
        <v>626</v>
      </c>
      <c r="C11" s="297"/>
      <c r="D11" s="297"/>
      <c r="E11" s="297"/>
      <c r="F11" s="297"/>
      <c r="G11" s="130"/>
      <c r="H11" s="131">
        <f>SUM(H6:H10)</f>
        <v>578220700</v>
      </c>
      <c r="I11" s="131">
        <f>SUM(I6:I10)</f>
        <v>0</v>
      </c>
      <c r="J11" s="131">
        <f>SUM(J6:J10)</f>
        <v>578220700</v>
      </c>
    </row>
    <row r="12" spans="1:11" ht="16.5" customHeight="1" thickTop="1"/>
    <row r="13" spans="1:11">
      <c r="B13" s="118" t="s">
        <v>627</v>
      </c>
      <c r="C13" s="118"/>
      <c r="D13" s="118"/>
      <c r="E13" s="118"/>
      <c r="F13" s="132"/>
      <c r="G13" s="132"/>
    </row>
    <row r="14" spans="1:11" ht="21.95" customHeight="1">
      <c r="B14" s="133" t="s">
        <v>628</v>
      </c>
      <c r="C14" s="133"/>
      <c r="D14" s="133"/>
      <c r="E14" s="133"/>
      <c r="F14" s="134"/>
      <c r="G14" s="133"/>
      <c r="H14" s="135" cm="1">
        <f t="array" ref="H14">SUM('15 ถึง 32 รายละเอียด'!F7:G7+'15 ถึง 32 รายละเอียด'!F45:G45+'15 ถึง 32 รายละเอียด'!F86:G86+'15 ถึง 32 รายละเอียด'!F209:G209)</f>
        <v>539028500</v>
      </c>
      <c r="I14" s="133" t="s">
        <v>581</v>
      </c>
    </row>
    <row r="15" spans="1:11" ht="21.95" customHeight="1">
      <c r="B15" s="133" t="s">
        <v>603</v>
      </c>
      <c r="C15" s="133"/>
      <c r="D15" s="133"/>
      <c r="E15" s="133"/>
      <c r="F15" s="133"/>
      <c r="G15" s="133"/>
      <c r="H15" s="135">
        <f>SUM(H6-H14)</f>
        <v>39192200</v>
      </c>
      <c r="I15" s="133" t="s">
        <v>581</v>
      </c>
    </row>
    <row r="16" spans="1:11" ht="21.95" customHeight="1">
      <c r="B16" s="133"/>
      <c r="C16" s="133"/>
      <c r="D16" s="133" t="s">
        <v>629</v>
      </c>
      <c r="E16" s="133"/>
      <c r="F16" s="133"/>
      <c r="G16" s="133"/>
      <c r="H16" s="135"/>
      <c r="I16" s="135">
        <v>0</v>
      </c>
      <c r="J16" s="133" t="s">
        <v>581</v>
      </c>
    </row>
    <row r="17" spans="2:15" ht="21.95" customHeight="1">
      <c r="B17" s="133"/>
      <c r="C17" s="133"/>
      <c r="D17" s="133" t="s">
        <v>630</v>
      </c>
      <c r="E17" s="133"/>
      <c r="F17" s="133"/>
      <c r="G17" s="133"/>
      <c r="H17" s="135"/>
      <c r="I17" s="135">
        <v>0</v>
      </c>
      <c r="J17" s="133" t="s">
        <v>581</v>
      </c>
    </row>
    <row r="18" spans="2:15" ht="26.1" customHeight="1" thickBot="1">
      <c r="J18" s="119" t="s">
        <v>619</v>
      </c>
    </row>
    <row r="19" spans="2:15" ht="25.5" thickTop="1" thickBot="1">
      <c r="B19" s="302" t="s">
        <v>631</v>
      </c>
      <c r="C19" s="302"/>
      <c r="D19" s="302"/>
      <c r="E19" s="302"/>
      <c r="F19" s="302"/>
      <c r="G19" s="123"/>
      <c r="H19" s="123" t="s">
        <v>582</v>
      </c>
      <c r="I19" s="123" t="s">
        <v>583</v>
      </c>
      <c r="J19" s="123" t="s">
        <v>621</v>
      </c>
    </row>
    <row r="20" spans="2:15" ht="23.1" customHeight="1" thickTop="1">
      <c r="B20" s="303" t="s">
        <v>569</v>
      </c>
      <c r="C20" s="303"/>
      <c r="D20" s="303"/>
      <c r="E20" s="303"/>
      <c r="F20" s="303"/>
      <c r="G20" s="303"/>
      <c r="H20" s="117"/>
      <c r="I20" s="117"/>
      <c r="J20" s="117"/>
    </row>
    <row r="21" spans="2:15">
      <c r="B21" s="133" t="s">
        <v>570</v>
      </c>
      <c r="C21" s="136"/>
      <c r="D21" s="136"/>
      <c r="E21" s="136"/>
      <c r="F21" s="137"/>
      <c r="G21" s="137"/>
      <c r="H21" s="137"/>
      <c r="I21" s="137"/>
      <c r="J21" s="137"/>
    </row>
    <row r="22" spans="2:15" ht="19.5" customHeight="1">
      <c r="B22" s="136" t="s">
        <v>721</v>
      </c>
      <c r="C22" s="136"/>
      <c r="D22" s="136"/>
      <c r="E22" s="136"/>
      <c r="F22" s="137"/>
      <c r="G22" s="137"/>
      <c r="H22" s="137">
        <f>SUM('15 ถึง 32 รายละเอียด'!E8:F8)</f>
        <v>115997200</v>
      </c>
      <c r="I22" s="137"/>
      <c r="J22" s="137">
        <f>SUM(H22:I22)</f>
        <v>115997200</v>
      </c>
    </row>
    <row r="23" spans="2:15">
      <c r="B23" s="133" t="s">
        <v>633</v>
      </c>
      <c r="C23" s="136"/>
      <c r="D23" s="136"/>
      <c r="E23" s="136"/>
      <c r="F23" s="137"/>
      <c r="G23" s="137"/>
      <c r="H23" s="137"/>
      <c r="I23" s="137"/>
      <c r="J23" s="137"/>
    </row>
    <row r="24" spans="2:15" ht="19.5" customHeight="1">
      <c r="B24" s="136" t="s">
        <v>722</v>
      </c>
      <c r="C24" s="136"/>
      <c r="D24" s="136"/>
      <c r="E24" s="136"/>
      <c r="F24" s="137"/>
      <c r="G24" s="137"/>
      <c r="H24" s="137">
        <f>SUM('15 ถึง 32 รายละเอียด'!F45:G45)</f>
        <v>1851800</v>
      </c>
      <c r="I24" s="137"/>
      <c r="J24" s="137">
        <f t="shared" ref="J24" si="0">SUM(H24:I24)</f>
        <v>1851800</v>
      </c>
    </row>
    <row r="25" spans="2:15">
      <c r="B25" s="136" t="s">
        <v>723</v>
      </c>
      <c r="C25" s="136"/>
      <c r="D25" s="136"/>
      <c r="E25" s="136"/>
      <c r="F25" s="137"/>
      <c r="G25" s="137"/>
      <c r="H25" s="137">
        <f>SUM('15 ถึง 32 รายละเอียด'!F86:G86)</f>
        <v>415359400</v>
      </c>
      <c r="I25" s="137"/>
      <c r="J25" s="137">
        <f>SUM(H25:I25)</f>
        <v>415359400</v>
      </c>
    </row>
    <row r="26" spans="2:15">
      <c r="B26" s="136" t="s">
        <v>725</v>
      </c>
      <c r="C26" s="136"/>
      <c r="D26" s="136"/>
      <c r="E26" s="136"/>
      <c r="F26" s="137"/>
      <c r="G26" s="137"/>
      <c r="H26" s="137">
        <f>SUM('15 ถึง 32 รายละเอียด'!F209:G209)</f>
        <v>5820100</v>
      </c>
      <c r="I26" s="137"/>
      <c r="J26" s="137">
        <f>SUM(H26:I26)</f>
        <v>5820100</v>
      </c>
    </row>
    <row r="27" spans="2:15" ht="24.75" customHeight="1">
      <c r="B27" s="304" t="s">
        <v>1201</v>
      </c>
      <c r="C27" s="304"/>
      <c r="D27" s="304"/>
      <c r="E27" s="304"/>
      <c r="F27" s="304"/>
      <c r="G27" s="304"/>
      <c r="H27" s="138"/>
      <c r="I27" s="137"/>
      <c r="J27" s="137">
        <f>SUM(H27:I27)</f>
        <v>0</v>
      </c>
    </row>
    <row r="28" spans="2:15" ht="24.75" customHeight="1">
      <c r="B28" s="300" t="s">
        <v>1202</v>
      </c>
      <c r="C28" s="300"/>
      <c r="D28" s="300"/>
      <c r="E28" s="300"/>
      <c r="F28" s="300"/>
      <c r="G28" s="140"/>
      <c r="H28" s="137">
        <f>SUM('15 ถึง 32 รายละเอียด'!G244)</f>
        <v>21157900</v>
      </c>
      <c r="I28" s="137"/>
      <c r="J28" s="137">
        <f>SUM(H28)</f>
        <v>21157900</v>
      </c>
    </row>
    <row r="29" spans="2:15" ht="23.25" customHeight="1">
      <c r="B29" s="300" t="s">
        <v>724</v>
      </c>
      <c r="C29" s="300"/>
      <c r="D29" s="300"/>
      <c r="E29" s="300"/>
      <c r="F29" s="300"/>
      <c r="H29" s="137">
        <f>SUM('15 ถึง 32 รายละเอียด'!G290)</f>
        <v>3034300</v>
      </c>
      <c r="I29" s="137"/>
      <c r="J29" s="137">
        <f>SUM(H29)</f>
        <v>3034300</v>
      </c>
    </row>
    <row r="30" spans="2:15" ht="23.25" customHeight="1">
      <c r="B30" s="300" t="s">
        <v>1203</v>
      </c>
      <c r="C30" s="300"/>
      <c r="D30" s="300"/>
      <c r="E30" s="300"/>
      <c r="F30" s="300"/>
      <c r="H30" s="137"/>
      <c r="I30" s="137"/>
      <c r="J30" s="137"/>
    </row>
    <row r="31" spans="2:15" ht="23.25" customHeight="1">
      <c r="B31" s="286" t="s">
        <v>1204</v>
      </c>
      <c r="C31" s="286"/>
      <c r="D31" s="286"/>
      <c r="E31" s="286"/>
      <c r="F31" s="286"/>
      <c r="H31" s="137">
        <f>SUM('15 ถึง 32 รายละเอียด'!G380)</f>
        <v>4000000</v>
      </c>
      <c r="I31" s="137"/>
      <c r="J31" s="137">
        <f>SUM(H31)</f>
        <v>4000000</v>
      </c>
    </row>
    <row r="32" spans="2:15" ht="23.25" customHeight="1">
      <c r="B32" s="300" t="s">
        <v>1206</v>
      </c>
      <c r="C32" s="300"/>
      <c r="D32" s="300"/>
      <c r="E32" s="300"/>
      <c r="F32" s="300"/>
      <c r="M32" s="137"/>
      <c r="N32" s="137"/>
      <c r="O32" s="137"/>
    </row>
    <row r="33" spans="2:10" ht="21" customHeight="1">
      <c r="B33" s="300" t="s">
        <v>1205</v>
      </c>
      <c r="C33" s="300"/>
      <c r="D33" s="300"/>
      <c r="E33" s="300"/>
      <c r="F33" s="300"/>
      <c r="H33" s="137">
        <f>SUM('15 ถึง 32 รายละเอียด'!G464)</f>
        <v>3000000</v>
      </c>
      <c r="I33" s="137"/>
      <c r="J33" s="137">
        <f t="shared" ref="J33:J35" si="1">SUM(H33)</f>
        <v>3000000</v>
      </c>
    </row>
    <row r="34" spans="2:10" ht="21" customHeight="1">
      <c r="B34" s="300" t="s">
        <v>1207</v>
      </c>
      <c r="C34" s="300"/>
      <c r="D34" s="300"/>
      <c r="E34" s="300"/>
      <c r="F34" s="300"/>
      <c r="H34" s="137">
        <f>SUM('15 ถึง 32 รายละเอียด'!G535)</f>
        <v>4000000</v>
      </c>
      <c r="I34" s="137"/>
      <c r="J34" s="137">
        <f t="shared" si="1"/>
        <v>4000000</v>
      </c>
    </row>
    <row r="35" spans="2:10">
      <c r="B35" s="287" t="s">
        <v>1208</v>
      </c>
      <c r="C35" s="287"/>
      <c r="D35" s="287"/>
      <c r="E35" s="287"/>
      <c r="F35" s="287"/>
      <c r="H35" s="137">
        <f>SUM('15 ถึง 32 รายละเอียด'!G624)</f>
        <v>3000000</v>
      </c>
      <c r="I35" s="137"/>
      <c r="J35" s="137">
        <f t="shared" si="1"/>
        <v>3000000</v>
      </c>
    </row>
    <row r="36" spans="2:10" ht="24.75" thickBot="1">
      <c r="B36" s="287" t="s">
        <v>1209</v>
      </c>
      <c r="C36" s="287"/>
      <c r="D36" s="287"/>
      <c r="E36" s="287"/>
      <c r="F36" s="287"/>
      <c r="G36" s="105"/>
      <c r="H36" s="137">
        <f>SUM('15 ถึง 32 รายละเอียด'!G733)</f>
        <v>1000000</v>
      </c>
      <c r="I36" s="137"/>
      <c r="J36" s="137">
        <f>SUM(H36)</f>
        <v>1000000</v>
      </c>
    </row>
    <row r="37" spans="2:10" ht="25.5" thickTop="1" thickBot="1">
      <c r="B37" s="297" t="s">
        <v>637</v>
      </c>
      <c r="C37" s="297"/>
      <c r="D37" s="297"/>
      <c r="E37" s="297"/>
      <c r="F37" s="297"/>
      <c r="G37" s="129"/>
      <c r="H37" s="143">
        <f>SUM(H22:H36)</f>
        <v>578220700</v>
      </c>
      <c r="I37" s="143">
        <f>SUM(I22:I36)</f>
        <v>0</v>
      </c>
      <c r="J37" s="143">
        <f>SUM(J22:J36)</f>
        <v>578220700</v>
      </c>
    </row>
    <row r="38" spans="2:10" ht="15.95" customHeight="1" thickTop="1"/>
    <row r="39" spans="2:10" ht="15.95" customHeight="1"/>
    <row r="40" spans="2:10" ht="22.5" customHeight="1">
      <c r="B40" s="118" t="s">
        <v>638</v>
      </c>
      <c r="C40" s="118"/>
      <c r="D40" s="118"/>
      <c r="E40" s="118"/>
      <c r="F40" s="118"/>
      <c r="G40" s="118"/>
    </row>
    <row r="41" spans="2:10" ht="15.95" customHeight="1" thickBot="1">
      <c r="J41" s="119" t="s">
        <v>619</v>
      </c>
    </row>
    <row r="42" spans="2:10" ht="25.5" thickTop="1" thickBot="1">
      <c r="B42" s="123" t="s">
        <v>639</v>
      </c>
      <c r="C42" s="123"/>
      <c r="D42" s="123"/>
      <c r="E42" s="123"/>
      <c r="F42" s="123"/>
      <c r="G42" s="123"/>
      <c r="H42" s="123" t="s">
        <v>582</v>
      </c>
      <c r="I42" s="123" t="s">
        <v>583</v>
      </c>
      <c r="J42" s="123" t="s">
        <v>621</v>
      </c>
    </row>
    <row r="43" spans="2:10" ht="21" customHeight="1" thickTop="1"/>
    <row r="44" spans="2:10" ht="21" customHeight="1"/>
    <row r="45" spans="2:10" ht="8.1" customHeight="1" thickBot="1"/>
    <row r="46" spans="2:10" ht="25.5" thickTop="1" thickBot="1">
      <c r="B46" s="297" t="s">
        <v>640</v>
      </c>
      <c r="C46" s="297"/>
      <c r="D46" s="297"/>
      <c r="E46" s="297"/>
      <c r="F46" s="297"/>
      <c r="G46" s="129"/>
      <c r="H46" s="123"/>
      <c r="I46" s="123"/>
      <c r="J46" s="123"/>
    </row>
    <row r="47" spans="2:10" ht="22.5" customHeight="1" thickTop="1">
      <c r="B47" s="118" t="s">
        <v>641</v>
      </c>
      <c r="C47" s="118"/>
      <c r="D47" s="118"/>
      <c r="E47" s="118"/>
      <c r="F47" s="118"/>
      <c r="G47" s="118"/>
    </row>
    <row r="48" spans="2:10" ht="15.95" customHeight="1" thickBot="1">
      <c r="J48" s="119" t="s">
        <v>619</v>
      </c>
    </row>
    <row r="49" spans="2:10" ht="25.5" thickTop="1" thickBot="1">
      <c r="B49" s="123" t="s">
        <v>639</v>
      </c>
      <c r="C49" s="123"/>
      <c r="D49" s="123"/>
      <c r="E49" s="123"/>
      <c r="F49" s="123"/>
      <c r="G49" s="123"/>
      <c r="H49" s="123" t="s">
        <v>582</v>
      </c>
      <c r="I49" s="123" t="s">
        <v>583</v>
      </c>
      <c r="J49" s="123" t="s">
        <v>621</v>
      </c>
    </row>
    <row r="50" spans="2:10" ht="21" customHeight="1" thickTop="1"/>
    <row r="51" spans="2:10" ht="21" customHeight="1"/>
    <row r="52" spans="2:10" ht="8.1" customHeight="1" thickBot="1"/>
    <row r="53" spans="2:10" ht="25.5" thickTop="1" thickBot="1">
      <c r="B53" s="297" t="s">
        <v>642</v>
      </c>
      <c r="C53" s="297"/>
      <c r="D53" s="297"/>
      <c r="E53" s="297"/>
      <c r="F53" s="297"/>
      <c r="G53" s="129"/>
      <c r="H53" s="123"/>
      <c r="I53" s="123"/>
      <c r="J53" s="123"/>
    </row>
    <row r="54" spans="2:10" ht="20.100000000000001" customHeight="1" thickTop="1"/>
    <row r="55" spans="2:10" ht="22.5" customHeight="1">
      <c r="B55" s="118" t="s">
        <v>643</v>
      </c>
      <c r="C55" s="118"/>
      <c r="D55" s="118"/>
      <c r="E55" s="118"/>
      <c r="F55" s="118"/>
      <c r="G55" s="118"/>
    </row>
    <row r="56" spans="2:10" ht="15.95" customHeight="1" thickBot="1">
      <c r="J56" s="119" t="s">
        <v>619</v>
      </c>
    </row>
    <row r="57" spans="2:10" ht="25.5" thickTop="1" thickBot="1">
      <c r="B57" s="123" t="s">
        <v>639</v>
      </c>
      <c r="C57" s="123"/>
      <c r="D57" s="123"/>
      <c r="E57" s="123"/>
      <c r="F57" s="123"/>
      <c r="G57" s="123"/>
      <c r="H57" s="123" t="s">
        <v>582</v>
      </c>
      <c r="I57" s="123" t="s">
        <v>583</v>
      </c>
      <c r="J57" s="123" t="s">
        <v>621</v>
      </c>
    </row>
    <row r="58" spans="2:10" ht="24.75" thickTop="1">
      <c r="B58" s="298"/>
      <c r="C58" s="298"/>
      <c r="D58" s="298"/>
      <c r="E58" s="298"/>
      <c r="F58" s="298"/>
      <c r="G58" s="298"/>
      <c r="H58" s="127"/>
      <c r="J58" s="145"/>
    </row>
    <row r="59" spans="2:10">
      <c r="B59" s="299"/>
      <c r="C59" s="299"/>
      <c r="D59" s="299"/>
      <c r="E59" s="299"/>
      <c r="F59" s="299"/>
      <c r="G59" s="299"/>
      <c r="H59" s="137">
        <v>0</v>
      </c>
      <c r="J59" s="147">
        <f>SUM(H59:I59)</f>
        <v>0</v>
      </c>
    </row>
    <row r="60" spans="2:10" ht="24.75" thickBot="1">
      <c r="B60" s="146"/>
      <c r="C60" s="146"/>
      <c r="D60" s="146"/>
      <c r="E60" s="146"/>
      <c r="F60" s="146"/>
      <c r="G60" s="146"/>
      <c r="H60" s="127"/>
      <c r="J60" s="145"/>
    </row>
    <row r="61" spans="2:10" ht="25.5" thickTop="1" thickBot="1">
      <c r="B61" s="148" t="s">
        <v>644</v>
      </c>
      <c r="C61" s="129"/>
      <c r="D61" s="129"/>
      <c r="E61" s="129"/>
      <c r="F61" s="129"/>
      <c r="G61" s="129"/>
      <c r="H61" s="149">
        <f>SUM(H58:H59)</f>
        <v>0</v>
      </c>
      <c r="I61" s="149">
        <f t="shared" ref="I61:J61" si="2">SUM(I58:I59)</f>
        <v>0</v>
      </c>
      <c r="J61" s="149">
        <f t="shared" si="2"/>
        <v>0</v>
      </c>
    </row>
    <row r="62" spans="2:10" ht="24.75" thickTop="1">
      <c r="B62" s="133"/>
      <c r="C62" s="144"/>
      <c r="D62" s="144"/>
      <c r="E62" s="144"/>
      <c r="F62" s="144"/>
      <c r="G62" s="144"/>
      <c r="H62" s="150"/>
      <c r="I62" s="150"/>
      <c r="J62" s="150"/>
    </row>
    <row r="63" spans="2:10" ht="24" customHeight="1">
      <c r="B63" s="133"/>
      <c r="C63" s="144"/>
      <c r="D63" s="144"/>
      <c r="E63" s="144"/>
      <c r="F63" s="144"/>
      <c r="G63" s="144"/>
      <c r="H63" s="150"/>
      <c r="I63" s="150"/>
      <c r="J63" s="150"/>
    </row>
    <row r="64" spans="2:10">
      <c r="B64" s="133"/>
      <c r="C64" s="144"/>
      <c r="D64" s="144"/>
      <c r="E64" s="144"/>
      <c r="F64" s="144"/>
      <c r="G64" s="144"/>
      <c r="H64" s="150"/>
      <c r="I64" s="150"/>
      <c r="J64" s="150"/>
    </row>
    <row r="65" spans="2:10">
      <c r="B65" s="133"/>
      <c r="C65" s="144"/>
      <c r="D65" s="144"/>
      <c r="E65" s="144"/>
      <c r="F65" s="144"/>
      <c r="G65" s="144"/>
      <c r="H65" s="150"/>
      <c r="I65" s="150"/>
      <c r="J65" s="150"/>
    </row>
    <row r="66" spans="2:10">
      <c r="B66" s="133"/>
      <c r="C66" s="144"/>
      <c r="D66" s="144"/>
      <c r="E66" s="144"/>
      <c r="F66" s="144"/>
      <c r="G66" s="144"/>
      <c r="H66" s="150"/>
      <c r="I66" s="150"/>
      <c r="J66" s="150"/>
    </row>
    <row r="67" spans="2:10">
      <c r="B67" s="133"/>
      <c r="C67" s="144"/>
      <c r="D67" s="144"/>
      <c r="E67" s="144"/>
      <c r="F67" s="144"/>
      <c r="G67" s="144"/>
      <c r="H67" s="150"/>
      <c r="I67" s="150"/>
      <c r="J67" s="150"/>
    </row>
    <row r="68" spans="2:10">
      <c r="B68" s="133"/>
      <c r="C68" s="144"/>
      <c r="D68" s="144"/>
      <c r="E68" s="144"/>
      <c r="F68" s="144"/>
      <c r="G68" s="144"/>
      <c r="H68" s="150"/>
      <c r="I68" s="150"/>
      <c r="J68" s="150"/>
    </row>
  </sheetData>
  <mergeCells count="21">
    <mergeCell ref="B20:G20"/>
    <mergeCell ref="B27:G27"/>
    <mergeCell ref="B36:F36"/>
    <mergeCell ref="B31:F31"/>
    <mergeCell ref="B34:F34"/>
    <mergeCell ref="B1:J1"/>
    <mergeCell ref="A2:K2"/>
    <mergeCell ref="B5:F5"/>
    <mergeCell ref="B11:F11"/>
    <mergeCell ref="B19:F19"/>
    <mergeCell ref="B53:F53"/>
    <mergeCell ref="B58:G58"/>
    <mergeCell ref="B59:G59"/>
    <mergeCell ref="B37:F37"/>
    <mergeCell ref="B28:F28"/>
    <mergeCell ref="B29:F29"/>
    <mergeCell ref="B30:F30"/>
    <mergeCell ref="B33:F33"/>
    <mergeCell ref="B46:F46"/>
    <mergeCell ref="B32:F32"/>
    <mergeCell ref="B35:F35"/>
  </mergeCells>
  <printOptions horizontalCentered="1"/>
  <pageMargins left="1.1811023622047245" right="0.59055118110236227" top="0.98425196850393704" bottom="0.59055118110236227" header="0.31496062992125984" footer="0.31496062992125984"/>
  <pageSetup paperSize="9" scale="65" orientation="portrait" useFirstPageNumber="1" horizontalDpi="4294967295" verticalDpi="4294967295" r:id="rId1"/>
  <headerFooter>
    <oddHeader>&amp;C&amp;"TH SarabunPSK,Bold"&amp;14
&amp;"TH Sarabun New,Bold"&amp;16 1/4/&amp;"TH Sarabun New,Regular"&amp;P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1942-CF0E-4B3B-95D5-8BEEAAD1F8F7}">
  <dimension ref="A1:J10"/>
  <sheetViews>
    <sheetView topLeftCell="B13" zoomScale="150" zoomScaleNormal="150" workbookViewId="0">
      <selection activeCell="F8" sqref="F8"/>
    </sheetView>
  </sheetViews>
  <sheetFormatPr defaultRowHeight="17.25"/>
  <cols>
    <col min="1" max="1" width="16.140625" style="161" customWidth="1"/>
    <col min="2" max="2" width="14.7109375" style="161" customWidth="1"/>
    <col min="3" max="3" width="11.5703125" style="161" customWidth="1"/>
    <col min="4" max="4" width="15.5703125" style="161" customWidth="1"/>
    <col min="5" max="6" width="14.7109375" style="161" customWidth="1"/>
    <col min="7" max="7" width="10.85546875" style="161" customWidth="1"/>
    <col min="8" max="8" width="14.7109375" style="161" customWidth="1"/>
    <col min="9" max="9" width="15.7109375" style="161" customWidth="1"/>
    <col min="10" max="16384" width="9.140625" style="161"/>
  </cols>
  <sheetData>
    <row r="1" spans="1:10" s="151" customFormat="1" ht="21.75">
      <c r="A1" s="305"/>
      <c r="B1" s="305"/>
      <c r="C1" s="305"/>
      <c r="D1" s="305"/>
      <c r="E1" s="305"/>
      <c r="F1" s="305"/>
      <c r="G1" s="305"/>
      <c r="H1" s="305"/>
      <c r="I1" s="305"/>
    </row>
    <row r="2" spans="1:10" s="152" customFormat="1" ht="21.75">
      <c r="A2" s="306" t="s">
        <v>866</v>
      </c>
      <c r="B2" s="306"/>
      <c r="C2" s="306"/>
      <c r="D2" s="306"/>
      <c r="E2" s="306"/>
      <c r="F2" s="306"/>
      <c r="G2" s="306"/>
      <c r="H2" s="306"/>
      <c r="I2" s="306"/>
    </row>
    <row r="3" spans="1:10" s="151" customFormat="1" ht="22.5" thickBot="1">
      <c r="A3" s="307" t="s">
        <v>619</v>
      </c>
      <c r="B3" s="307"/>
      <c r="C3" s="307"/>
      <c r="D3" s="307"/>
      <c r="E3" s="307"/>
      <c r="F3" s="307"/>
      <c r="G3" s="307"/>
      <c r="H3" s="307"/>
      <c r="I3" s="307"/>
    </row>
    <row r="4" spans="1:10" s="154" customFormat="1" ht="66" thickBot="1">
      <c r="A4" s="153" t="s">
        <v>880</v>
      </c>
      <c r="B4" s="153" t="s">
        <v>867</v>
      </c>
      <c r="C4" s="153" t="s">
        <v>868</v>
      </c>
      <c r="D4" s="153" t="s">
        <v>869</v>
      </c>
      <c r="E4" s="153" t="s">
        <v>870</v>
      </c>
      <c r="F4" s="153" t="s">
        <v>871</v>
      </c>
      <c r="G4" s="153" t="s">
        <v>872</v>
      </c>
      <c r="H4" s="153" t="s">
        <v>873</v>
      </c>
      <c r="I4" s="153" t="s">
        <v>621</v>
      </c>
      <c r="J4" s="152"/>
    </row>
    <row r="5" spans="1:10" s="151" customFormat="1" ht="21.75">
      <c r="A5" s="155" t="s">
        <v>874</v>
      </c>
      <c r="B5" s="156" cm="1">
        <f t="array" ref="B5">SUM('15 ถึง 32 รายละเอียด'!E9:F9+'15 ถึง 32 รายละเอียด'!E17:F17)</f>
        <v>113233900</v>
      </c>
      <c r="C5" s="156">
        <f>SUM('15 ถึง 32 รายละเอียด'!E23:F23)</f>
        <v>1080000</v>
      </c>
      <c r="D5" s="156">
        <f>SUM('15 ถึง 32 รายละเอียด'!E28:F28)</f>
        <v>1683300</v>
      </c>
      <c r="E5" s="156">
        <v>0</v>
      </c>
      <c r="F5" s="156">
        <v>0</v>
      </c>
      <c r="G5" s="156">
        <v>0</v>
      </c>
      <c r="H5" s="156">
        <v>0</v>
      </c>
      <c r="I5" s="156">
        <f>SUM(B5:H5)</f>
        <v>115997200</v>
      </c>
    </row>
    <row r="6" spans="1:10" s="151" customFormat="1" ht="21.75">
      <c r="A6" s="155" t="s">
        <v>875</v>
      </c>
      <c r="B6" s="156">
        <v>0</v>
      </c>
      <c r="C6" s="156">
        <v>0</v>
      </c>
      <c r="D6" s="156" cm="1">
        <f t="array" ref="D6">SUM('15 ถึง 32 รายละเอียด'!E47:F47+'15 ถึง 32 รายละเอียด'!E88:F88+'15 ถึง 32 รายละเอียด'!E211:F211)</f>
        <v>297005900</v>
      </c>
      <c r="E6" s="156" cm="1">
        <f t="array" ref="E6">SUM('15 ถึง 32 รายละเอียด'!E225:F225+'15 ถึง 32 รายละเอียด'!E178:F178)</f>
        <v>123919300</v>
      </c>
      <c r="F6" s="156">
        <v>0</v>
      </c>
      <c r="G6" s="156">
        <v>0</v>
      </c>
      <c r="H6" s="156">
        <v>0</v>
      </c>
      <c r="I6" s="156">
        <f>SUM(B6:H6)</f>
        <v>420925200</v>
      </c>
    </row>
    <row r="7" spans="1:10" s="151" customFormat="1" ht="21.75">
      <c r="A7" s="155" t="s">
        <v>876</v>
      </c>
      <c r="B7" s="156">
        <v>0</v>
      </c>
      <c r="C7" s="156">
        <v>0</v>
      </c>
      <c r="D7" s="156">
        <v>0</v>
      </c>
      <c r="E7" s="156">
        <v>0</v>
      </c>
      <c r="F7" s="156">
        <f>SUM('15 ถึง 32 รายละเอียด'!G232)</f>
        <v>120000</v>
      </c>
      <c r="G7" s="156">
        <v>0</v>
      </c>
      <c r="H7" s="156">
        <v>0</v>
      </c>
      <c r="I7" s="156">
        <f>SUM(B7:H7)</f>
        <v>120000</v>
      </c>
    </row>
    <row r="8" spans="1:10" s="151" customFormat="1" ht="21.75">
      <c r="A8" s="155" t="s">
        <v>877</v>
      </c>
      <c r="B8" s="156">
        <v>0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f>SUM(B8:H8)</f>
        <v>0</v>
      </c>
    </row>
    <row r="9" spans="1:10" s="151" customFormat="1" ht="22.5" thickBot="1">
      <c r="A9" s="155" t="s">
        <v>878</v>
      </c>
      <c r="B9" s="156">
        <v>0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 cm="1">
        <f t="array" ref="H9">SUM('15 ถึง 32 รายละเอียด'!E53:F53+'15 ถึง 32 รายละเอียด'!E187:F187+'15 ถึง 32 รายละเอียด'!E234:F234+'15 ถึง 32 รายละเอียด'!F240:G240+'15 ถึง 32 รายละเอียด'!F252:G252+'15 ถึง 32 รายละเอียด'!F336:G336+'15 ถึง 32 รายละเอียด'!F420:G420+'15 ถึง 32 รายละเอียด'!F504:G504+'15 ถึง 32 รายละเอียด'!F587:G587+'15 ถึง 32 รายละเอียด'!F672:G672)</f>
        <v>41178300</v>
      </c>
      <c r="I9" s="156">
        <f>SUM(B9:H9)</f>
        <v>41178300</v>
      </c>
    </row>
    <row r="10" spans="1:10" s="160" customFormat="1" ht="22.5" thickBot="1">
      <c r="A10" s="157" t="s">
        <v>879</v>
      </c>
      <c r="B10" s="158">
        <f>SUM(B5:B9)</f>
        <v>113233900</v>
      </c>
      <c r="C10" s="159">
        <f t="shared" ref="C10:I10" si="0">SUM(C5:C9)</f>
        <v>1080000</v>
      </c>
      <c r="D10" s="159">
        <f t="shared" si="0"/>
        <v>298689200</v>
      </c>
      <c r="E10" s="159">
        <f t="shared" si="0"/>
        <v>123919300</v>
      </c>
      <c r="F10" s="159">
        <f t="shared" si="0"/>
        <v>120000</v>
      </c>
      <c r="G10" s="159">
        <f t="shared" si="0"/>
        <v>0</v>
      </c>
      <c r="H10" s="159">
        <f t="shared" si="0"/>
        <v>41178300</v>
      </c>
      <c r="I10" s="159">
        <f t="shared" si="0"/>
        <v>578220700</v>
      </c>
      <c r="J10" s="151"/>
    </row>
  </sheetData>
  <mergeCells count="3">
    <mergeCell ref="A1:I1"/>
    <mergeCell ref="A2:I2"/>
    <mergeCell ref="A3:I3"/>
  </mergeCells>
  <pageMargins left="0.59055118110236227" right="0.78740157480314965" top="1.1811023622047245" bottom="0.59055118110236227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7F7C-A008-4C6A-AF4A-54AD4869CB7D}">
  <dimension ref="A1:H38"/>
  <sheetViews>
    <sheetView showGridLines="0" topLeftCell="A40" zoomScaleNormal="100" zoomScaleSheetLayoutView="100" workbookViewId="0">
      <selection activeCell="C3" sqref="C3"/>
    </sheetView>
  </sheetViews>
  <sheetFormatPr defaultColWidth="8.85546875" defaultRowHeight="24"/>
  <cols>
    <col min="1" max="1" width="30.42578125" style="141" customWidth="1"/>
    <col min="2" max="2" width="8.42578125" style="181" customWidth="1"/>
    <col min="3" max="3" width="13.28515625" style="141" customWidth="1"/>
    <col min="4" max="4" width="14.85546875" style="141" customWidth="1"/>
    <col min="5" max="7" width="11" style="141" customWidth="1"/>
    <col min="8" max="8" width="2.140625" style="141" customWidth="1"/>
    <col min="9" max="16384" width="8.85546875" style="141"/>
  </cols>
  <sheetData>
    <row r="1" spans="1:8" ht="21.95" customHeight="1">
      <c r="A1" s="293" t="s">
        <v>540</v>
      </c>
      <c r="B1" s="293"/>
      <c r="C1" s="293"/>
      <c r="D1" s="293"/>
      <c r="E1" s="293"/>
      <c r="F1" s="293"/>
      <c r="G1" s="293"/>
      <c r="H1" s="162"/>
    </row>
    <row r="2" spans="1:8" ht="21.95" customHeight="1">
      <c r="A2" s="293" t="s">
        <v>1215</v>
      </c>
      <c r="B2" s="293"/>
      <c r="C2" s="293"/>
      <c r="D2" s="293"/>
      <c r="E2" s="293"/>
      <c r="F2" s="293"/>
      <c r="G2" s="293"/>
      <c r="H2" s="162"/>
    </row>
    <row r="3" spans="1:8" ht="21.95" customHeight="1">
      <c r="A3" s="118" t="s">
        <v>569</v>
      </c>
      <c r="B3" s="118"/>
      <c r="C3" s="118"/>
      <c r="D3" s="163"/>
      <c r="E3" s="163"/>
      <c r="F3" s="163"/>
      <c r="G3" s="163"/>
      <c r="H3" s="162"/>
    </row>
    <row r="4" spans="1:8" ht="21.95" customHeight="1">
      <c r="A4" s="164" t="s">
        <v>570</v>
      </c>
      <c r="B4" s="165"/>
      <c r="C4" s="166"/>
      <c r="D4" s="166"/>
      <c r="E4" s="166"/>
      <c r="F4" s="166"/>
      <c r="G4" s="166"/>
      <c r="H4" s="162"/>
    </row>
    <row r="5" spans="1:8" ht="21.95" customHeight="1">
      <c r="A5" s="167" t="s">
        <v>881</v>
      </c>
      <c r="B5" s="167"/>
      <c r="C5" s="167"/>
      <c r="D5" s="167"/>
      <c r="E5" s="167"/>
      <c r="F5" s="167"/>
      <c r="G5" s="167"/>
      <c r="H5" s="162"/>
    </row>
    <row r="6" spans="1:8" ht="21.95" customHeight="1">
      <c r="A6" s="168" t="s">
        <v>571</v>
      </c>
      <c r="B6" s="169"/>
      <c r="C6" s="169"/>
      <c r="D6" s="169"/>
      <c r="E6" s="169"/>
      <c r="F6" s="169"/>
      <c r="G6" s="169"/>
      <c r="H6" s="162"/>
    </row>
    <row r="7" spans="1:8" ht="21.95" customHeight="1">
      <c r="A7" s="168" t="s">
        <v>572</v>
      </c>
      <c r="B7" s="169"/>
      <c r="C7" s="169"/>
      <c r="D7" s="169"/>
      <c r="E7" s="169"/>
      <c r="F7" s="169"/>
      <c r="G7" s="169"/>
      <c r="H7" s="162"/>
    </row>
    <row r="8" spans="1:8" ht="21.95" customHeight="1">
      <c r="A8" s="168" t="s">
        <v>573</v>
      </c>
      <c r="B8" s="169"/>
      <c r="C8" s="169"/>
      <c r="D8" s="169"/>
      <c r="E8" s="169"/>
      <c r="F8" s="169"/>
      <c r="G8" s="169"/>
      <c r="H8" s="162"/>
    </row>
    <row r="9" spans="1:8" ht="21.95" customHeight="1">
      <c r="A9" s="117"/>
      <c r="B9" s="117"/>
      <c r="C9" s="117"/>
      <c r="D9" s="117"/>
      <c r="E9" s="117"/>
      <c r="F9" s="117"/>
      <c r="G9" s="117"/>
      <c r="H9" s="162"/>
    </row>
    <row r="10" spans="1:8" ht="21.95" customHeight="1">
      <c r="A10" s="164" t="s">
        <v>574</v>
      </c>
      <c r="B10" s="165"/>
      <c r="C10" s="166"/>
      <c r="D10" s="166"/>
      <c r="E10" s="166"/>
      <c r="F10" s="166"/>
      <c r="G10" s="166"/>
      <c r="H10" s="162"/>
    </row>
    <row r="11" spans="1:8" ht="21.95" customHeight="1">
      <c r="A11" s="170" t="s">
        <v>882</v>
      </c>
      <c r="B11" s="171"/>
      <c r="C11" s="171"/>
      <c r="D11" s="171"/>
      <c r="E11" s="171"/>
      <c r="F11" s="171"/>
      <c r="G11" s="171"/>
      <c r="H11" s="162"/>
    </row>
    <row r="12" spans="1:8" ht="21.95" customHeight="1">
      <c r="A12" s="116" t="s">
        <v>575</v>
      </c>
      <c r="B12" s="118"/>
      <c r="C12" s="118"/>
      <c r="D12" s="118"/>
      <c r="E12" s="118"/>
      <c r="F12" s="118"/>
      <c r="G12" s="118"/>
      <c r="H12" s="162"/>
    </row>
    <row r="13" spans="1:8" ht="21.95" customHeight="1">
      <c r="A13" s="116" t="s">
        <v>770</v>
      </c>
      <c r="B13" s="118"/>
      <c r="C13" s="118"/>
      <c r="D13" s="118"/>
      <c r="E13" s="118"/>
      <c r="F13" s="118"/>
      <c r="G13" s="118"/>
      <c r="H13" s="162"/>
    </row>
    <row r="14" spans="1:8" ht="21.95" customHeight="1">
      <c r="A14" s="117"/>
      <c r="B14" s="117"/>
      <c r="C14" s="117"/>
      <c r="D14" s="117"/>
      <c r="E14" s="117"/>
      <c r="F14" s="117"/>
      <c r="G14" s="117"/>
      <c r="H14" s="162"/>
    </row>
    <row r="15" spans="1:8" ht="21.95" customHeight="1">
      <c r="A15" s="308" t="s">
        <v>405</v>
      </c>
      <c r="B15" s="309" t="s">
        <v>576</v>
      </c>
      <c r="C15" s="310"/>
      <c r="D15" s="310"/>
      <c r="E15" s="310"/>
      <c r="F15" s="310"/>
      <c r="G15" s="311"/>
      <c r="H15" s="162"/>
    </row>
    <row r="16" spans="1:8" ht="21.95" customHeight="1">
      <c r="A16" s="308"/>
      <c r="B16" s="172" t="s">
        <v>538</v>
      </c>
      <c r="C16" s="172" t="s">
        <v>577</v>
      </c>
      <c r="D16" s="172" t="s">
        <v>578</v>
      </c>
      <c r="E16" s="172" t="s">
        <v>579</v>
      </c>
      <c r="F16" s="172" t="s">
        <v>778</v>
      </c>
      <c r="G16" s="172" t="s">
        <v>1107</v>
      </c>
      <c r="H16" s="162"/>
    </row>
    <row r="17" spans="1:8" ht="21.95" customHeight="1">
      <c r="A17" s="173" t="s">
        <v>580</v>
      </c>
      <c r="B17" s="174" t="s">
        <v>581</v>
      </c>
      <c r="C17" s="175">
        <v>118162650</v>
      </c>
      <c r="D17" s="175">
        <v>115997200</v>
      </c>
      <c r="E17" s="176"/>
      <c r="F17" s="176"/>
      <c r="G17" s="176"/>
      <c r="H17" s="162"/>
    </row>
    <row r="18" spans="1:8" ht="21.95" customHeight="1">
      <c r="A18" s="173" t="s">
        <v>582</v>
      </c>
      <c r="B18" s="174" t="s">
        <v>581</v>
      </c>
      <c r="C18" s="175">
        <v>118162650</v>
      </c>
      <c r="D18" s="175">
        <v>115997200</v>
      </c>
      <c r="E18" s="176"/>
      <c r="F18" s="176"/>
      <c r="G18" s="176"/>
      <c r="H18" s="162"/>
    </row>
    <row r="19" spans="1:8" ht="21.95" customHeight="1">
      <c r="A19" s="173" t="s">
        <v>583</v>
      </c>
      <c r="B19" s="174" t="s">
        <v>581</v>
      </c>
      <c r="C19" s="177"/>
      <c r="D19" s="177"/>
      <c r="E19" s="177"/>
      <c r="F19" s="176"/>
      <c r="G19" s="176"/>
      <c r="H19" s="162"/>
    </row>
    <row r="20" spans="1:8" ht="21.95" customHeight="1">
      <c r="A20" s="103"/>
      <c r="B20" s="103"/>
      <c r="C20" s="103"/>
      <c r="D20" s="103"/>
      <c r="E20" s="103"/>
      <c r="F20" s="103"/>
      <c r="G20" s="103"/>
      <c r="H20" s="162"/>
    </row>
    <row r="21" spans="1:8" ht="21.95" customHeight="1">
      <c r="A21" s="103"/>
      <c r="B21" s="103"/>
      <c r="C21" s="103"/>
      <c r="D21" s="103"/>
      <c r="E21" s="103"/>
      <c r="F21" s="103"/>
      <c r="G21" s="103"/>
      <c r="H21" s="162"/>
    </row>
    <row r="22" spans="1:8" ht="21.95" customHeight="1">
      <c r="A22" s="103"/>
      <c r="B22" s="103"/>
      <c r="C22" s="103"/>
      <c r="D22" s="103"/>
      <c r="E22" s="103"/>
      <c r="F22" s="103"/>
      <c r="G22" s="103"/>
      <c r="H22" s="162"/>
    </row>
    <row r="23" spans="1:8" ht="21.95" customHeight="1">
      <c r="A23" s="103"/>
      <c r="B23" s="103"/>
      <c r="C23" s="103"/>
      <c r="D23" s="103"/>
      <c r="E23" s="103"/>
      <c r="F23" s="103"/>
      <c r="G23" s="103"/>
      <c r="H23" s="162"/>
    </row>
    <row r="24" spans="1:8" ht="21.95" customHeight="1">
      <c r="A24" s="103"/>
      <c r="B24" s="103"/>
      <c r="C24" s="103"/>
      <c r="D24" s="103"/>
      <c r="E24" s="103"/>
      <c r="F24" s="103"/>
      <c r="G24" s="103"/>
      <c r="H24" s="162"/>
    </row>
    <row r="25" spans="1:8" ht="21.95" customHeight="1">
      <c r="A25" s="103"/>
      <c r="B25" s="103"/>
      <c r="C25" s="103"/>
      <c r="D25" s="103"/>
      <c r="E25" s="103"/>
      <c r="F25" s="103"/>
      <c r="G25" s="103"/>
      <c r="H25" s="162"/>
    </row>
    <row r="26" spans="1:8" ht="21.95" customHeight="1">
      <c r="A26" s="103"/>
      <c r="B26" s="103"/>
      <c r="C26" s="103"/>
      <c r="D26" s="103"/>
      <c r="E26" s="103"/>
      <c r="F26" s="103"/>
      <c r="G26" s="103"/>
      <c r="H26" s="162"/>
    </row>
    <row r="27" spans="1:8" ht="21.95" customHeight="1">
      <c r="A27" s="103"/>
      <c r="B27" s="103"/>
      <c r="C27" s="103"/>
      <c r="D27" s="103"/>
      <c r="E27" s="103"/>
      <c r="F27" s="103"/>
      <c r="G27" s="103"/>
      <c r="H27" s="162"/>
    </row>
    <row r="28" spans="1:8" ht="21.95" customHeight="1">
      <c r="A28" s="103"/>
      <c r="B28" s="103"/>
      <c r="C28" s="103"/>
      <c r="D28" s="103"/>
      <c r="E28" s="103"/>
      <c r="F28" s="103"/>
      <c r="G28" s="103"/>
      <c r="H28" s="162"/>
    </row>
    <row r="29" spans="1:8" ht="21.95" customHeight="1">
      <c r="A29" s="103"/>
      <c r="B29" s="103"/>
      <c r="C29" s="103"/>
      <c r="D29" s="103"/>
      <c r="E29" s="103"/>
      <c r="F29" s="103"/>
      <c r="G29" s="103"/>
      <c r="H29" s="162"/>
    </row>
    <row r="30" spans="1:8" ht="21.95" customHeight="1">
      <c r="A30" s="103"/>
      <c r="B30" s="103"/>
      <c r="C30" s="103"/>
      <c r="D30" s="103"/>
      <c r="E30" s="103"/>
      <c r="F30" s="103"/>
      <c r="G30" s="103"/>
      <c r="H30" s="162"/>
    </row>
    <row r="31" spans="1:8" ht="21.95" customHeight="1">
      <c r="A31" s="103"/>
      <c r="B31" s="103"/>
      <c r="C31" s="103"/>
      <c r="D31" s="103"/>
      <c r="E31" s="103"/>
      <c r="F31" s="103"/>
      <c r="G31" s="103"/>
      <c r="H31" s="162"/>
    </row>
    <row r="32" spans="1:8" ht="21.95" customHeight="1">
      <c r="A32" s="103"/>
      <c r="B32" s="103"/>
      <c r="C32" s="103"/>
      <c r="D32" s="103"/>
      <c r="E32" s="103"/>
      <c r="F32" s="103"/>
      <c r="G32" s="103"/>
      <c r="H32" s="162"/>
    </row>
    <row r="33" spans="1:8" ht="21.95" customHeight="1">
      <c r="A33" s="103"/>
      <c r="B33" s="103"/>
      <c r="C33" s="103"/>
      <c r="D33" s="103"/>
      <c r="E33" s="103"/>
      <c r="F33" s="103"/>
      <c r="G33" s="103"/>
      <c r="H33" s="162"/>
    </row>
    <row r="34" spans="1:8" ht="21.95" customHeight="1">
      <c r="A34" s="103"/>
      <c r="B34" s="103"/>
      <c r="C34" s="103"/>
      <c r="D34" s="103"/>
      <c r="E34" s="103"/>
      <c r="F34" s="103"/>
      <c r="G34" s="103"/>
      <c r="H34" s="162"/>
    </row>
    <row r="35" spans="1:8" ht="21.95" customHeight="1">
      <c r="A35" s="103"/>
      <c r="B35" s="103"/>
      <c r="C35" s="103"/>
      <c r="D35" s="103"/>
      <c r="E35" s="103"/>
      <c r="F35" s="103"/>
      <c r="G35" s="103"/>
      <c r="H35" s="162"/>
    </row>
    <row r="36" spans="1:8" ht="21.95" customHeight="1">
      <c r="A36" s="178"/>
      <c r="B36" s="179"/>
      <c r="C36" s="180"/>
      <c r="D36" s="180"/>
      <c r="E36" s="180"/>
      <c r="F36" s="180"/>
      <c r="G36" s="180"/>
    </row>
    <row r="37" spans="1:8" ht="21.95" customHeight="1">
      <c r="A37" s="178"/>
      <c r="B37" s="179"/>
      <c r="C37" s="180"/>
      <c r="D37" s="180"/>
      <c r="E37" s="180"/>
      <c r="F37" s="180"/>
      <c r="G37" s="180"/>
    </row>
    <row r="38" spans="1:8" ht="21.95" customHeight="1"/>
  </sheetData>
  <mergeCells count="4">
    <mergeCell ref="A1:G1"/>
    <mergeCell ref="A2:G2"/>
    <mergeCell ref="A15:A16"/>
    <mergeCell ref="B15:G15"/>
  </mergeCells>
  <pageMargins left="1.1811023622047245" right="0.59055118110236227" top="0.98425196850393704" bottom="0.59055118110236227" header="0.31496062992125984" footer="0.31496062992125984"/>
  <pageSetup paperSize="9" scale="80" firstPageNumber="4" orientation="portrait" useFirstPageNumber="1" horizontalDpi="4294967295" verticalDpi="4294967295" r:id="rId1"/>
  <headerFooter>
    <oddHeader>&amp;C&amp;"TH SarabunPSK,Bold"&amp;16
&amp;"TH Sarabun New,Bold"1/4/&amp;"TH Sarabun New,Regular"&amp;P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F156-5865-4ABE-92D3-71BC874F9751}">
  <sheetPr>
    <tabColor theme="0"/>
  </sheetPr>
  <dimension ref="A2:G42"/>
  <sheetViews>
    <sheetView showGridLines="0" topLeftCell="A91" zoomScaleNormal="100" zoomScaleSheetLayoutView="100" workbookViewId="0">
      <selection activeCell="G21" sqref="G21"/>
    </sheetView>
  </sheetViews>
  <sheetFormatPr defaultColWidth="4.5703125" defaultRowHeight="24"/>
  <cols>
    <col min="1" max="1" width="32.85546875" style="141" customWidth="1"/>
    <col min="2" max="2" width="8.42578125" style="181" customWidth="1"/>
    <col min="3" max="4" width="14.5703125" style="141" customWidth="1"/>
    <col min="5" max="6" width="12.28515625" style="141" customWidth="1"/>
    <col min="7" max="7" width="11.42578125" style="141" customWidth="1"/>
    <col min="8" max="16384" width="4.5703125" style="182"/>
  </cols>
  <sheetData>
    <row r="2" spans="1:7" ht="21.95" customHeight="1">
      <c r="A2" s="316" t="s">
        <v>584</v>
      </c>
      <c r="B2" s="316"/>
      <c r="C2" s="316"/>
      <c r="D2" s="316"/>
      <c r="E2" s="316"/>
      <c r="F2" s="316"/>
      <c r="G2" s="316"/>
    </row>
    <row r="3" spans="1:7" ht="21.95" customHeight="1">
      <c r="A3" s="317" t="s">
        <v>883</v>
      </c>
      <c r="B3" s="317"/>
      <c r="C3" s="317"/>
      <c r="D3" s="317"/>
      <c r="E3" s="317"/>
      <c r="F3" s="317"/>
      <c r="G3" s="317"/>
    </row>
    <row r="4" spans="1:7" ht="21.95" customHeight="1">
      <c r="A4" s="286" t="s">
        <v>585</v>
      </c>
      <c r="B4" s="286"/>
      <c r="C4" s="286"/>
      <c r="D4" s="286"/>
      <c r="E4" s="286"/>
      <c r="F4" s="286"/>
      <c r="G4" s="286"/>
    </row>
    <row r="5" spans="1:7" ht="21.95" customHeight="1">
      <c r="A5" s="286" t="s">
        <v>586</v>
      </c>
      <c r="B5" s="286"/>
      <c r="C5" s="286"/>
      <c r="D5" s="286"/>
      <c r="E5" s="286"/>
      <c r="F5" s="286"/>
      <c r="G5" s="286"/>
    </row>
    <row r="6" spans="1:7" ht="21.95" customHeight="1">
      <c r="A6" s="286" t="s">
        <v>771</v>
      </c>
      <c r="B6" s="286"/>
      <c r="C6" s="286"/>
      <c r="D6" s="286"/>
      <c r="E6" s="286"/>
      <c r="F6" s="286"/>
      <c r="G6" s="286"/>
    </row>
    <row r="7" spans="1:7" ht="21.95" customHeight="1">
      <c r="A7" s="183"/>
      <c r="B7" s="183"/>
      <c r="C7" s="183"/>
      <c r="D7" s="183"/>
      <c r="E7" s="183"/>
      <c r="F7" s="183"/>
      <c r="G7" s="183"/>
    </row>
    <row r="8" spans="1:7" ht="21.95" customHeight="1">
      <c r="A8" s="318" t="s">
        <v>884</v>
      </c>
      <c r="B8" s="318"/>
      <c r="C8" s="318"/>
      <c r="D8" s="318"/>
      <c r="E8" s="318"/>
      <c r="F8" s="318"/>
      <c r="G8" s="318"/>
    </row>
    <row r="9" spans="1:7" ht="21.95" customHeight="1">
      <c r="A9" s="319" t="s">
        <v>885</v>
      </c>
      <c r="B9" s="319"/>
      <c r="C9" s="319"/>
      <c r="D9" s="319"/>
      <c r="E9" s="319"/>
      <c r="F9" s="319"/>
      <c r="G9" s="319"/>
    </row>
    <row r="10" spans="1:7" ht="21.95" customHeight="1">
      <c r="A10" s="286" t="s">
        <v>587</v>
      </c>
      <c r="B10" s="286"/>
      <c r="C10" s="286"/>
      <c r="D10" s="286"/>
      <c r="E10" s="286"/>
      <c r="F10" s="286"/>
      <c r="G10" s="286"/>
    </row>
    <row r="11" spans="1:7" ht="21.95" customHeight="1">
      <c r="A11" s="286" t="s">
        <v>588</v>
      </c>
      <c r="B11" s="286"/>
      <c r="C11" s="286"/>
      <c r="D11" s="286"/>
      <c r="E11" s="286"/>
      <c r="F11" s="286"/>
      <c r="G11" s="286"/>
    </row>
    <row r="12" spans="1:7" ht="21.95" customHeight="1">
      <c r="A12" s="286" t="s">
        <v>589</v>
      </c>
      <c r="B12" s="286"/>
      <c r="C12" s="286"/>
      <c r="D12" s="286"/>
      <c r="E12" s="286"/>
      <c r="F12" s="286"/>
      <c r="G12" s="286"/>
    </row>
    <row r="13" spans="1:7" ht="21.95" customHeight="1">
      <c r="A13" s="286" t="s">
        <v>590</v>
      </c>
      <c r="B13" s="286"/>
      <c r="C13" s="286"/>
      <c r="D13" s="286"/>
      <c r="E13" s="286"/>
      <c r="F13" s="286"/>
      <c r="G13" s="286"/>
    </row>
    <row r="14" spans="1:7" ht="21.95" customHeight="1">
      <c r="A14" s="286" t="s">
        <v>591</v>
      </c>
      <c r="B14" s="286"/>
      <c r="C14" s="286"/>
      <c r="D14" s="286"/>
      <c r="E14" s="286"/>
      <c r="F14" s="286"/>
      <c r="G14" s="286"/>
    </row>
    <row r="15" spans="1:7" ht="21.95" customHeight="1">
      <c r="A15" s="286" t="s">
        <v>772</v>
      </c>
      <c r="B15" s="286"/>
      <c r="C15" s="286"/>
      <c r="D15" s="286"/>
      <c r="E15" s="286"/>
      <c r="F15" s="286"/>
      <c r="G15" s="286"/>
    </row>
    <row r="16" spans="1:7" ht="21.95" customHeight="1">
      <c r="B16" s="141"/>
    </row>
    <row r="17" spans="1:7" ht="21.95" customHeight="1">
      <c r="A17" s="312" t="s">
        <v>886</v>
      </c>
      <c r="B17" s="312"/>
      <c r="C17" s="312"/>
      <c r="D17" s="312"/>
      <c r="E17" s="312"/>
      <c r="F17" s="312"/>
      <c r="G17" s="312"/>
    </row>
    <row r="18" spans="1:7" ht="21.95" customHeight="1">
      <c r="A18" s="286" t="s">
        <v>592</v>
      </c>
      <c r="B18" s="286"/>
      <c r="C18" s="286"/>
      <c r="D18" s="286"/>
      <c r="E18" s="286"/>
      <c r="F18" s="286"/>
      <c r="G18" s="286"/>
    </row>
    <row r="19" spans="1:7" ht="21.95" customHeight="1">
      <c r="A19" s="183" t="s">
        <v>593</v>
      </c>
      <c r="B19" s="183"/>
      <c r="C19" s="183"/>
      <c r="D19" s="183"/>
      <c r="E19" s="183"/>
      <c r="F19" s="183"/>
      <c r="G19" s="183"/>
    </row>
    <row r="20" spans="1:7" ht="21.95" customHeight="1">
      <c r="A20" s="313" t="s">
        <v>594</v>
      </c>
      <c r="B20" s="315" t="s">
        <v>595</v>
      </c>
      <c r="C20" s="315"/>
      <c r="D20" s="315"/>
      <c r="E20" s="315"/>
      <c r="F20" s="315"/>
      <c r="G20" s="315"/>
    </row>
    <row r="21" spans="1:7" ht="21.95" customHeight="1">
      <c r="A21" s="314"/>
      <c r="B21" s="172" t="s">
        <v>538</v>
      </c>
      <c r="C21" s="172" t="s">
        <v>577</v>
      </c>
      <c r="D21" s="172" t="s">
        <v>578</v>
      </c>
      <c r="E21" s="172" t="s">
        <v>579</v>
      </c>
      <c r="F21" s="172" t="s">
        <v>778</v>
      </c>
      <c r="G21" s="172" t="s">
        <v>1107</v>
      </c>
    </row>
    <row r="22" spans="1:7" ht="21.95" customHeight="1">
      <c r="A22" s="186" t="s">
        <v>783</v>
      </c>
      <c r="B22" s="187"/>
      <c r="C22" s="188"/>
      <c r="D22" s="188"/>
      <c r="E22" s="188"/>
      <c r="F22" s="188"/>
      <c r="G22" s="188"/>
    </row>
    <row r="23" spans="1:7" ht="21.95" customHeight="1">
      <c r="A23" s="186" t="s">
        <v>780</v>
      </c>
      <c r="B23" s="187"/>
      <c r="C23" s="188"/>
      <c r="D23" s="188"/>
      <c r="E23" s="188"/>
      <c r="F23" s="188"/>
      <c r="G23" s="188"/>
    </row>
    <row r="24" spans="1:7" ht="21.95" customHeight="1">
      <c r="A24" s="186" t="s">
        <v>784</v>
      </c>
      <c r="B24" s="187"/>
      <c r="C24" s="188"/>
      <c r="D24" s="188"/>
      <c r="E24" s="188"/>
      <c r="F24" s="188"/>
      <c r="G24" s="188"/>
    </row>
    <row r="25" spans="1:7" ht="21.95" customHeight="1">
      <c r="A25" s="186" t="s">
        <v>785</v>
      </c>
      <c r="B25" s="187"/>
      <c r="C25" s="188"/>
      <c r="D25" s="188"/>
      <c r="E25" s="188"/>
      <c r="F25" s="188"/>
      <c r="G25" s="188"/>
    </row>
    <row r="26" spans="1:7" ht="21.95" customHeight="1">
      <c r="A26" s="189" t="s">
        <v>786</v>
      </c>
      <c r="B26" s="185" t="s">
        <v>539</v>
      </c>
      <c r="C26" s="190">
        <v>90</v>
      </c>
      <c r="D26" s="190">
        <v>90</v>
      </c>
      <c r="E26" s="190">
        <v>90</v>
      </c>
      <c r="F26" s="190">
        <v>90</v>
      </c>
      <c r="G26" s="190">
        <v>90</v>
      </c>
    </row>
    <row r="27" spans="1:7" ht="21.95" customHeight="1">
      <c r="A27" s="186" t="s">
        <v>779</v>
      </c>
      <c r="B27" s="187"/>
      <c r="C27" s="188"/>
      <c r="D27" s="188"/>
      <c r="E27" s="188"/>
      <c r="F27" s="188"/>
      <c r="G27" s="188"/>
    </row>
    <row r="28" spans="1:7" ht="21.95" customHeight="1">
      <c r="A28" s="186" t="s">
        <v>780</v>
      </c>
      <c r="B28" s="187"/>
      <c r="C28" s="188"/>
      <c r="D28" s="188"/>
      <c r="E28" s="188"/>
      <c r="F28" s="188"/>
      <c r="G28" s="188"/>
    </row>
    <row r="29" spans="1:7" ht="21.95" customHeight="1">
      <c r="A29" s="186" t="s">
        <v>781</v>
      </c>
      <c r="B29" s="187"/>
      <c r="C29" s="188"/>
      <c r="D29" s="188"/>
      <c r="E29" s="188"/>
      <c r="F29" s="188"/>
      <c r="G29" s="188"/>
    </row>
    <row r="30" spans="1:7" ht="21.95" customHeight="1">
      <c r="A30" s="189" t="s">
        <v>782</v>
      </c>
      <c r="B30" s="185" t="s">
        <v>539</v>
      </c>
      <c r="C30" s="190">
        <v>90</v>
      </c>
      <c r="D30" s="190">
        <v>90</v>
      </c>
      <c r="E30" s="190">
        <v>90</v>
      </c>
      <c r="F30" s="190">
        <v>90</v>
      </c>
      <c r="G30" s="190">
        <v>90</v>
      </c>
    </row>
    <row r="31" spans="1:7" ht="21.95" customHeight="1">
      <c r="A31" s="191" t="s">
        <v>773</v>
      </c>
      <c r="B31" s="184"/>
      <c r="C31" s="192"/>
      <c r="D31" s="192"/>
      <c r="E31" s="192"/>
      <c r="F31" s="192"/>
      <c r="G31" s="192"/>
    </row>
    <row r="32" spans="1:7" ht="21.95" customHeight="1">
      <c r="A32" s="186" t="s">
        <v>774</v>
      </c>
      <c r="B32" s="187"/>
      <c r="C32" s="188"/>
      <c r="D32" s="188"/>
      <c r="E32" s="188"/>
      <c r="F32" s="188"/>
      <c r="G32" s="188"/>
    </row>
    <row r="33" spans="1:7" ht="21.95" customHeight="1">
      <c r="A33" s="186" t="s">
        <v>775</v>
      </c>
      <c r="B33" s="187"/>
      <c r="C33" s="188"/>
      <c r="D33" s="188"/>
      <c r="E33" s="188"/>
      <c r="F33" s="188"/>
      <c r="G33" s="188"/>
    </row>
    <row r="34" spans="1:7" ht="21.95" customHeight="1">
      <c r="A34" s="186" t="s">
        <v>776</v>
      </c>
      <c r="B34" s="187"/>
      <c r="C34" s="188"/>
      <c r="D34" s="188"/>
      <c r="E34" s="188"/>
      <c r="F34" s="188"/>
      <c r="G34" s="188"/>
    </row>
    <row r="35" spans="1:7" ht="21.95" customHeight="1">
      <c r="A35" s="186" t="s">
        <v>777</v>
      </c>
      <c r="B35" s="187"/>
      <c r="C35" s="188"/>
      <c r="D35" s="188"/>
      <c r="E35" s="188"/>
      <c r="F35" s="188"/>
      <c r="G35" s="188"/>
    </row>
    <row r="36" spans="1:7" ht="21.95" customHeight="1">
      <c r="A36" s="189" t="s">
        <v>693</v>
      </c>
      <c r="B36" s="185" t="s">
        <v>539</v>
      </c>
      <c r="C36" s="190">
        <v>100</v>
      </c>
      <c r="D36" s="190">
        <v>100</v>
      </c>
      <c r="E36" s="190">
        <v>100</v>
      </c>
      <c r="F36" s="190">
        <v>100</v>
      </c>
      <c r="G36" s="190">
        <v>100</v>
      </c>
    </row>
    <row r="37" spans="1:7" s="197" customFormat="1" ht="21.95" customHeight="1">
      <c r="A37" s="193" t="s">
        <v>580</v>
      </c>
      <c r="B37" s="194" t="s">
        <v>581</v>
      </c>
      <c r="C37" s="196">
        <v>3231000</v>
      </c>
      <c r="D37" s="195">
        <v>1851800</v>
      </c>
      <c r="E37" s="195">
        <v>0</v>
      </c>
      <c r="F37" s="195">
        <v>0</v>
      </c>
      <c r="G37" s="195">
        <v>0</v>
      </c>
    </row>
    <row r="38" spans="1:7" s="197" customFormat="1" ht="21.95" customHeight="1">
      <c r="A38" s="193" t="s">
        <v>582</v>
      </c>
      <c r="B38" s="194" t="s">
        <v>581</v>
      </c>
      <c r="C38" s="196">
        <f>SUM(C37)</f>
        <v>3231000</v>
      </c>
      <c r="D38" s="195">
        <v>1851800</v>
      </c>
      <c r="E38" s="195">
        <v>0</v>
      </c>
      <c r="F38" s="195">
        <v>0</v>
      </c>
      <c r="G38" s="195">
        <v>0</v>
      </c>
    </row>
    <row r="39" spans="1:7" s="197" customFormat="1" ht="21.95" customHeight="1">
      <c r="A39" s="193" t="s">
        <v>583</v>
      </c>
      <c r="B39" s="194" t="s">
        <v>581</v>
      </c>
      <c r="C39" s="195">
        <v>0</v>
      </c>
      <c r="D39" s="195">
        <v>0</v>
      </c>
      <c r="E39" s="195">
        <v>0</v>
      </c>
      <c r="F39" s="195">
        <v>0</v>
      </c>
      <c r="G39" s="195">
        <v>0</v>
      </c>
    </row>
    <row r="40" spans="1:7" s="197" customFormat="1" ht="21.95" customHeight="1">
      <c r="A40" s="178"/>
      <c r="B40" s="179"/>
      <c r="C40" s="198"/>
      <c r="D40" s="198"/>
      <c r="E40" s="198"/>
      <c r="F40" s="198"/>
      <c r="G40" s="198"/>
    </row>
    <row r="41" spans="1:7" s="197" customFormat="1" ht="21.95" customHeight="1">
      <c r="A41" s="178"/>
      <c r="B41" s="179"/>
      <c r="C41" s="198"/>
      <c r="D41" s="198"/>
      <c r="E41" s="198"/>
      <c r="F41" s="198"/>
      <c r="G41" s="198"/>
    </row>
    <row r="42" spans="1:7" s="197" customFormat="1" ht="21.95" customHeight="1">
      <c r="A42" s="178"/>
      <c r="B42" s="179"/>
      <c r="C42" s="198"/>
      <c r="D42" s="198"/>
      <c r="E42" s="198"/>
      <c r="F42" s="198"/>
      <c r="G42" s="198"/>
    </row>
  </sheetData>
  <mergeCells count="17">
    <mergeCell ref="A14:G14"/>
    <mergeCell ref="A2:G2"/>
    <mergeCell ref="A3:G3"/>
    <mergeCell ref="A4:G4"/>
    <mergeCell ref="A5:G5"/>
    <mergeCell ref="A6:G6"/>
    <mergeCell ref="A8:G8"/>
    <mergeCell ref="A9:G9"/>
    <mergeCell ref="A10:G10"/>
    <mergeCell ref="A11:G11"/>
    <mergeCell ref="A12:G12"/>
    <mergeCell ref="A13:G13"/>
    <mergeCell ref="A15:G15"/>
    <mergeCell ref="A17:G17"/>
    <mergeCell ref="A18:G18"/>
    <mergeCell ref="A20:A21"/>
    <mergeCell ref="B20:G20"/>
  </mergeCells>
  <pageMargins left="1.1811023622047245" right="0.59055118110236227" top="0.98425196850393704" bottom="0.59055118110236227" header="0.31496062992125984" footer="0.31496062992125984"/>
  <pageSetup paperSize="9" scale="75" firstPageNumber="5" orientation="portrait" useFirstPageNumber="1" horizontalDpi="4294967295" verticalDpi="4294967295" r:id="rId1"/>
  <headerFooter>
    <oddHeader>&amp;C
&amp;"TH Sarabun New,Regular"&amp;16 1/4/&amp;P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A90E-A2A3-4AA7-B1A5-43A60E6AC50C}">
  <sheetPr>
    <tabColor theme="0"/>
  </sheetPr>
  <dimension ref="A2:G41"/>
  <sheetViews>
    <sheetView showGridLines="0" topLeftCell="A30" zoomScaleNormal="100" zoomScaleSheetLayoutView="100" workbookViewId="0">
      <selection activeCell="G22" sqref="G22"/>
    </sheetView>
  </sheetViews>
  <sheetFormatPr defaultColWidth="4.5703125" defaultRowHeight="24"/>
  <cols>
    <col min="1" max="1" width="32.85546875" style="141" customWidth="1"/>
    <col min="2" max="2" width="8.42578125" style="181" customWidth="1"/>
    <col min="3" max="4" width="14.5703125" style="141" customWidth="1"/>
    <col min="5" max="6" width="12.28515625" style="141" customWidth="1"/>
    <col min="7" max="7" width="11.42578125" style="141" customWidth="1"/>
    <col min="8" max="16384" width="4.5703125" style="182"/>
  </cols>
  <sheetData>
    <row r="2" spans="1:7" ht="21.95" customHeight="1">
      <c r="A2" s="320" t="s">
        <v>887</v>
      </c>
      <c r="B2" s="320"/>
      <c r="C2" s="320"/>
      <c r="D2" s="320"/>
      <c r="E2" s="320"/>
      <c r="F2" s="320"/>
      <c r="G2" s="320"/>
    </row>
    <row r="3" spans="1:7" ht="21.95" customHeight="1">
      <c r="A3" s="317" t="s">
        <v>888</v>
      </c>
      <c r="B3" s="317"/>
      <c r="C3" s="317"/>
      <c r="D3" s="317"/>
      <c r="E3" s="317"/>
      <c r="F3" s="317"/>
      <c r="G3" s="317"/>
    </row>
    <row r="4" spans="1:7" ht="21.95" customHeight="1">
      <c r="A4" s="286" t="s">
        <v>787</v>
      </c>
      <c r="B4" s="286"/>
      <c r="C4" s="286"/>
      <c r="D4" s="286"/>
      <c r="E4" s="286"/>
      <c r="F4" s="286"/>
      <c r="G4" s="286"/>
    </row>
    <row r="5" spans="1:7" ht="21.95" customHeight="1">
      <c r="A5" s="183"/>
      <c r="B5" s="183"/>
      <c r="C5" s="183"/>
      <c r="D5" s="183"/>
      <c r="E5" s="183"/>
      <c r="F5" s="183"/>
      <c r="G5" s="183"/>
    </row>
    <row r="6" spans="1:7" ht="21.95" customHeight="1">
      <c r="A6" s="312" t="s">
        <v>889</v>
      </c>
      <c r="B6" s="312"/>
      <c r="C6" s="312"/>
      <c r="D6" s="312"/>
      <c r="E6" s="312"/>
      <c r="F6" s="312"/>
      <c r="G6" s="312"/>
    </row>
    <row r="7" spans="1:7" ht="21.95" customHeight="1">
      <c r="A7" s="286" t="s">
        <v>596</v>
      </c>
      <c r="B7" s="286"/>
      <c r="C7" s="286"/>
      <c r="D7" s="286"/>
      <c r="E7" s="286"/>
      <c r="F7" s="286"/>
      <c r="G7" s="286"/>
    </row>
    <row r="8" spans="1:7" ht="21.95" customHeight="1">
      <c r="A8" s="286" t="s">
        <v>597</v>
      </c>
      <c r="B8" s="286"/>
      <c r="C8" s="286"/>
      <c r="D8" s="286"/>
      <c r="E8" s="286"/>
      <c r="F8" s="286"/>
      <c r="G8" s="286"/>
    </row>
    <row r="9" spans="1:7" ht="21.95" customHeight="1">
      <c r="A9" s="312" t="s">
        <v>598</v>
      </c>
      <c r="B9" s="312"/>
      <c r="C9" s="312"/>
      <c r="D9" s="312"/>
      <c r="E9" s="312"/>
      <c r="F9" s="312"/>
      <c r="G9" s="312"/>
    </row>
    <row r="10" spans="1:7" ht="21.95" customHeight="1">
      <c r="A10" s="312" t="s">
        <v>599</v>
      </c>
      <c r="B10" s="312"/>
      <c r="C10" s="312"/>
      <c r="D10" s="312"/>
      <c r="E10" s="312"/>
      <c r="F10" s="312"/>
      <c r="G10" s="312"/>
    </row>
    <row r="11" spans="1:7" ht="21.95" customHeight="1">
      <c r="A11" s="312" t="s">
        <v>600</v>
      </c>
      <c r="B11" s="312"/>
      <c r="C11" s="312"/>
      <c r="D11" s="312"/>
      <c r="E11" s="312"/>
      <c r="F11" s="312"/>
      <c r="G11" s="312"/>
    </row>
    <row r="12" spans="1:7" ht="21.95" customHeight="1">
      <c r="A12" s="312" t="s">
        <v>601</v>
      </c>
      <c r="B12" s="312"/>
      <c r="C12" s="312"/>
      <c r="D12" s="312"/>
      <c r="E12" s="312"/>
      <c r="F12" s="312"/>
      <c r="G12" s="312"/>
    </row>
    <row r="13" spans="1:7" ht="21.95" customHeight="1">
      <c r="A13" s="286" t="s">
        <v>753</v>
      </c>
      <c r="B13" s="286"/>
      <c r="C13" s="286"/>
      <c r="D13" s="286"/>
      <c r="E13" s="286"/>
      <c r="F13" s="286"/>
      <c r="G13" s="286"/>
    </row>
    <row r="14" spans="1:7" ht="21.95" customHeight="1">
      <c r="A14" s="286" t="s">
        <v>754</v>
      </c>
      <c r="B14" s="286"/>
      <c r="C14" s="286"/>
      <c r="D14" s="286"/>
      <c r="E14" s="286"/>
      <c r="F14" s="286"/>
      <c r="G14" s="286"/>
    </row>
    <row r="15" spans="1:7" ht="21.95" customHeight="1">
      <c r="A15" s="286" t="s">
        <v>748</v>
      </c>
      <c r="B15" s="286"/>
      <c r="C15" s="286"/>
      <c r="D15" s="286"/>
      <c r="E15" s="286"/>
      <c r="F15" s="286"/>
      <c r="G15" s="286"/>
    </row>
    <row r="16" spans="1:7" ht="21.95" customHeight="1">
      <c r="A16" s="286" t="s">
        <v>749</v>
      </c>
      <c r="B16" s="286"/>
      <c r="C16" s="286"/>
      <c r="D16" s="286"/>
      <c r="E16" s="286"/>
      <c r="F16" s="286"/>
      <c r="G16" s="286"/>
    </row>
    <row r="17" spans="1:7" ht="21.95" customHeight="1">
      <c r="A17" s="142" t="s">
        <v>750</v>
      </c>
      <c r="B17" s="142"/>
      <c r="C17" s="142"/>
      <c r="D17" s="142"/>
      <c r="E17" s="142"/>
      <c r="F17" s="142"/>
      <c r="G17" s="142"/>
    </row>
    <row r="18" spans="1:7" ht="21.95" customHeight="1">
      <c r="A18" s="286" t="s">
        <v>751</v>
      </c>
      <c r="B18" s="286"/>
      <c r="C18" s="286"/>
      <c r="D18" s="286"/>
      <c r="E18" s="286"/>
      <c r="F18" s="286"/>
      <c r="G18" s="286"/>
    </row>
    <row r="19" spans="1:7" ht="21.95" customHeight="1">
      <c r="A19" s="286" t="s">
        <v>752</v>
      </c>
      <c r="B19" s="286"/>
      <c r="C19" s="286"/>
      <c r="D19" s="286"/>
      <c r="E19" s="286"/>
      <c r="F19" s="286"/>
      <c r="G19" s="286"/>
    </row>
    <row r="20" spans="1:7" ht="21.95" customHeight="1">
      <c r="A20" s="183"/>
      <c r="B20" s="183"/>
      <c r="C20" s="183"/>
      <c r="D20" s="183"/>
      <c r="E20" s="183"/>
      <c r="F20" s="183"/>
      <c r="G20" s="183"/>
    </row>
    <row r="21" spans="1:7" ht="21.95" customHeight="1">
      <c r="A21" s="313" t="s">
        <v>594</v>
      </c>
      <c r="B21" s="315" t="s">
        <v>595</v>
      </c>
      <c r="C21" s="315"/>
      <c r="D21" s="315"/>
      <c r="E21" s="315"/>
      <c r="F21" s="315"/>
      <c r="G21" s="315"/>
    </row>
    <row r="22" spans="1:7" ht="21.95" customHeight="1">
      <c r="A22" s="314"/>
      <c r="B22" s="172" t="s">
        <v>538</v>
      </c>
      <c r="C22" s="172" t="s">
        <v>577</v>
      </c>
      <c r="D22" s="172" t="s">
        <v>578</v>
      </c>
      <c r="E22" s="172" t="s">
        <v>579</v>
      </c>
      <c r="F22" s="172" t="s">
        <v>778</v>
      </c>
      <c r="G22" s="172" t="s">
        <v>1107</v>
      </c>
    </row>
    <row r="23" spans="1:7" ht="21.95" customHeight="1">
      <c r="A23" s="186" t="s">
        <v>795</v>
      </c>
      <c r="B23" s="187"/>
      <c r="C23" s="201"/>
      <c r="D23" s="201"/>
      <c r="E23" s="201"/>
      <c r="F23" s="201"/>
      <c r="G23" s="201"/>
    </row>
    <row r="24" spans="1:7" ht="21.95" customHeight="1">
      <c r="A24" s="186" t="s">
        <v>796</v>
      </c>
      <c r="B24" s="187"/>
      <c r="C24" s="201"/>
      <c r="D24" s="201"/>
      <c r="E24" s="201"/>
      <c r="F24" s="201"/>
      <c r="G24" s="201"/>
    </row>
    <row r="25" spans="1:7" ht="21.95" customHeight="1">
      <c r="A25" s="200" t="s">
        <v>797</v>
      </c>
      <c r="B25" s="185" t="s">
        <v>539</v>
      </c>
      <c r="C25" s="203">
        <v>80</v>
      </c>
      <c r="D25" s="203">
        <v>80</v>
      </c>
      <c r="E25" s="203">
        <v>80</v>
      </c>
      <c r="F25" s="203">
        <v>80</v>
      </c>
      <c r="G25" s="203">
        <v>80</v>
      </c>
    </row>
    <row r="26" spans="1:7" ht="21.95" customHeight="1">
      <c r="A26" s="191" t="s">
        <v>792</v>
      </c>
      <c r="B26" s="187"/>
      <c r="C26" s="201"/>
      <c r="D26" s="201"/>
      <c r="E26" s="201"/>
      <c r="F26" s="201"/>
      <c r="G26" s="201"/>
    </row>
    <row r="27" spans="1:7" ht="21.95" customHeight="1">
      <c r="A27" s="186" t="s">
        <v>793</v>
      </c>
      <c r="B27" s="187"/>
      <c r="C27" s="201"/>
      <c r="D27" s="201"/>
      <c r="E27" s="201"/>
      <c r="F27" s="201"/>
      <c r="G27" s="201"/>
    </row>
    <row r="28" spans="1:7" ht="21.95" customHeight="1">
      <c r="A28" s="189" t="s">
        <v>693</v>
      </c>
      <c r="B28" s="185" t="s">
        <v>794</v>
      </c>
      <c r="C28" s="203">
        <v>192</v>
      </c>
      <c r="D28" s="203">
        <v>192</v>
      </c>
      <c r="E28" s="203">
        <v>192</v>
      </c>
      <c r="F28" s="203">
        <v>192</v>
      </c>
      <c r="G28" s="203">
        <v>192</v>
      </c>
    </row>
    <row r="29" spans="1:7" ht="21.95" customHeight="1">
      <c r="A29" s="191" t="s">
        <v>788</v>
      </c>
      <c r="B29" s="184"/>
      <c r="C29" s="199"/>
      <c r="D29" s="199"/>
      <c r="E29" s="199"/>
      <c r="F29" s="199"/>
      <c r="G29" s="199"/>
    </row>
    <row r="30" spans="1:7" ht="21.95" customHeight="1">
      <c r="A30" s="200" t="s">
        <v>789</v>
      </c>
      <c r="B30" s="187"/>
      <c r="C30" s="201"/>
      <c r="D30" s="201"/>
      <c r="E30" s="201"/>
      <c r="F30" s="201"/>
      <c r="G30" s="201"/>
    </row>
    <row r="31" spans="1:7" ht="21.95" customHeight="1">
      <c r="A31" s="202" t="s">
        <v>602</v>
      </c>
      <c r="B31" s="185" t="s">
        <v>539</v>
      </c>
      <c r="C31" s="203">
        <v>90</v>
      </c>
      <c r="D31" s="203">
        <v>90</v>
      </c>
      <c r="E31" s="203">
        <v>90</v>
      </c>
      <c r="F31" s="203">
        <v>90</v>
      </c>
      <c r="G31" s="203">
        <v>90</v>
      </c>
    </row>
    <row r="32" spans="1:7" ht="21.95" customHeight="1">
      <c r="A32" s="186" t="s">
        <v>788</v>
      </c>
      <c r="B32" s="187"/>
      <c r="C32" s="201"/>
      <c r="D32" s="201"/>
      <c r="E32" s="201"/>
      <c r="F32" s="201"/>
      <c r="G32" s="201"/>
    </row>
    <row r="33" spans="1:7" ht="21.95" customHeight="1">
      <c r="A33" s="186" t="s">
        <v>790</v>
      </c>
      <c r="B33" s="187"/>
      <c r="C33" s="201"/>
      <c r="D33" s="201"/>
      <c r="E33" s="201"/>
      <c r="F33" s="201"/>
      <c r="G33" s="201"/>
    </row>
    <row r="34" spans="1:7" ht="21.95" customHeight="1">
      <c r="A34" s="202" t="s">
        <v>791</v>
      </c>
      <c r="B34" s="185" t="s">
        <v>539</v>
      </c>
      <c r="C34" s="203">
        <v>80</v>
      </c>
      <c r="D34" s="203">
        <v>80</v>
      </c>
      <c r="E34" s="203">
        <v>80</v>
      </c>
      <c r="F34" s="203">
        <v>80</v>
      </c>
      <c r="G34" s="203">
        <v>80</v>
      </c>
    </row>
    <row r="35" spans="1:7" ht="21.95" customHeight="1">
      <c r="A35" s="193" t="s">
        <v>580</v>
      </c>
      <c r="B35" s="194" t="s">
        <v>581</v>
      </c>
      <c r="C35" s="204">
        <v>484140780</v>
      </c>
      <c r="D35" s="204">
        <v>415359400</v>
      </c>
      <c r="E35" s="204">
        <v>0</v>
      </c>
      <c r="F35" s="204">
        <v>0</v>
      </c>
      <c r="G35" s="204">
        <v>0</v>
      </c>
    </row>
    <row r="36" spans="1:7" s="197" customFormat="1" ht="21.95" customHeight="1">
      <c r="A36" s="193" t="s">
        <v>582</v>
      </c>
      <c r="B36" s="194" t="s">
        <v>581</v>
      </c>
      <c r="C36" s="205">
        <f>SUM(C35)</f>
        <v>484140780</v>
      </c>
      <c r="D36" s="204">
        <v>415359400</v>
      </c>
      <c r="E36" s="204">
        <v>0</v>
      </c>
      <c r="F36" s="204">
        <v>0</v>
      </c>
      <c r="G36" s="204">
        <v>0</v>
      </c>
    </row>
    <row r="37" spans="1:7" s="197" customFormat="1" ht="21.95" customHeight="1">
      <c r="A37" s="193" t="s">
        <v>583</v>
      </c>
      <c r="B37" s="194" t="s">
        <v>581</v>
      </c>
      <c r="C37" s="195">
        <v>0</v>
      </c>
      <c r="D37" s="195">
        <v>0</v>
      </c>
      <c r="E37" s="195">
        <v>0</v>
      </c>
      <c r="F37" s="195">
        <v>0</v>
      </c>
      <c r="G37" s="195">
        <v>0</v>
      </c>
    </row>
    <row r="38" spans="1:7" ht="21.95" customHeight="1">
      <c r="A38" s="178"/>
      <c r="B38" s="179"/>
      <c r="C38" s="180"/>
      <c r="D38" s="180"/>
      <c r="E38" s="180"/>
      <c r="F38" s="180"/>
      <c r="G38" s="180"/>
    </row>
    <row r="39" spans="1:7" ht="21.95" customHeight="1">
      <c r="A39" s="178"/>
      <c r="B39" s="179"/>
      <c r="C39" s="180"/>
      <c r="D39" s="180"/>
      <c r="E39" s="180"/>
      <c r="F39" s="180"/>
      <c r="G39" s="180"/>
    </row>
    <row r="40" spans="1:7" ht="21.95" customHeight="1">
      <c r="A40" s="178"/>
      <c r="B40" s="179"/>
      <c r="C40" s="180"/>
      <c r="D40" s="180"/>
      <c r="E40" s="180"/>
      <c r="F40" s="180"/>
      <c r="G40" s="180"/>
    </row>
    <row r="41" spans="1:7" ht="21.95" customHeight="1"/>
  </sheetData>
  <mergeCells count="18">
    <mergeCell ref="A13:G13"/>
    <mergeCell ref="A2:G2"/>
    <mergeCell ref="A3:G3"/>
    <mergeCell ref="A4:G4"/>
    <mergeCell ref="A6:G6"/>
    <mergeCell ref="A7:G7"/>
    <mergeCell ref="A8:G8"/>
    <mergeCell ref="A9:G9"/>
    <mergeCell ref="A10:G10"/>
    <mergeCell ref="A11:G11"/>
    <mergeCell ref="A12:G12"/>
    <mergeCell ref="A21:A22"/>
    <mergeCell ref="B21:G21"/>
    <mergeCell ref="A14:G14"/>
    <mergeCell ref="A15:G15"/>
    <mergeCell ref="A16:G16"/>
    <mergeCell ref="A18:G18"/>
    <mergeCell ref="A19:G19"/>
  </mergeCells>
  <pageMargins left="1.1811023622047245" right="0.59055118110236227" top="0.98425196850393704" bottom="0.59055118110236227" header="0.31496062992125984" footer="0.31496062992125984"/>
  <pageSetup paperSize="9" scale="75" firstPageNumber="6" orientation="portrait" useFirstPageNumber="1" horizontalDpi="4294967295" verticalDpi="4294967295" r:id="rId1"/>
  <headerFooter>
    <oddHeader>&amp;C
&amp;"TH Sarabun New,Regular"&amp;16 1/4/&amp;P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B690-B586-4A00-A449-E7CD981509AB}">
  <sheetPr>
    <tabColor theme="0"/>
  </sheetPr>
  <dimension ref="A2:I27"/>
  <sheetViews>
    <sheetView showGridLines="0" topLeftCell="A14" zoomScaleNormal="100" zoomScaleSheetLayoutView="100" workbookViewId="0">
      <selection activeCell="D9" sqref="D9"/>
    </sheetView>
  </sheetViews>
  <sheetFormatPr defaultColWidth="7" defaultRowHeight="24"/>
  <cols>
    <col min="1" max="1" width="32.85546875" style="141" customWidth="1"/>
    <col min="2" max="2" width="8.42578125" style="181" customWidth="1"/>
    <col min="3" max="7" width="14" style="141" customWidth="1"/>
    <col min="8" max="8" width="2.140625" style="141" customWidth="1"/>
    <col min="9" max="9" width="7" style="141"/>
    <col min="10" max="16384" width="7" style="182"/>
  </cols>
  <sheetData>
    <row r="2" spans="1:7" ht="21.95" customHeight="1">
      <c r="A2" s="206" t="s">
        <v>890</v>
      </c>
      <c r="B2" s="207"/>
      <c r="C2" s="206"/>
      <c r="D2" s="206"/>
      <c r="E2" s="206"/>
      <c r="F2" s="206"/>
      <c r="G2" s="206"/>
    </row>
    <row r="3" spans="1:7" ht="21.95" customHeight="1">
      <c r="A3" s="321" t="s">
        <v>891</v>
      </c>
      <c r="B3" s="321"/>
      <c r="C3" s="321"/>
      <c r="D3" s="321"/>
      <c r="E3" s="321"/>
      <c r="F3" s="321"/>
      <c r="G3" s="321"/>
    </row>
    <row r="4" spans="1:7" ht="21.95" customHeight="1">
      <c r="A4" s="312" t="s">
        <v>617</v>
      </c>
      <c r="B4" s="312"/>
      <c r="C4" s="312"/>
      <c r="D4" s="312"/>
      <c r="E4" s="312"/>
      <c r="F4" s="312"/>
      <c r="G4" s="312"/>
    </row>
    <row r="5" spans="1:7" ht="21.95" customHeight="1">
      <c r="A5" s="312" t="s">
        <v>798</v>
      </c>
      <c r="B5" s="312"/>
      <c r="C5" s="312"/>
      <c r="D5" s="312"/>
      <c r="E5" s="312"/>
      <c r="F5" s="312"/>
      <c r="G5" s="312"/>
    </row>
    <row r="6" spans="1:7" ht="21.95" customHeight="1">
      <c r="A6" s="183"/>
      <c r="B6" s="183"/>
      <c r="C6" s="183"/>
      <c r="D6" s="183"/>
      <c r="E6" s="183"/>
      <c r="F6" s="183"/>
      <c r="G6" s="183"/>
    </row>
    <row r="7" spans="1:7" ht="21.95" customHeight="1">
      <c r="A7" s="312" t="s">
        <v>892</v>
      </c>
      <c r="B7" s="312"/>
      <c r="C7" s="312"/>
      <c r="D7" s="312"/>
      <c r="E7" s="312"/>
      <c r="F7" s="312"/>
      <c r="G7" s="312"/>
    </row>
    <row r="8" spans="1:7" ht="21.95" customHeight="1">
      <c r="A8" s="313" t="s">
        <v>594</v>
      </c>
      <c r="B8" s="315" t="s">
        <v>595</v>
      </c>
      <c r="C8" s="315"/>
      <c r="D8" s="315"/>
      <c r="E8" s="315"/>
      <c r="F8" s="315"/>
      <c r="G8" s="315"/>
    </row>
    <row r="9" spans="1:7" ht="21.95" customHeight="1">
      <c r="A9" s="314"/>
      <c r="B9" s="172" t="s">
        <v>538</v>
      </c>
      <c r="C9" s="172" t="s">
        <v>577</v>
      </c>
      <c r="D9" s="172" t="s">
        <v>578</v>
      </c>
      <c r="E9" s="172" t="s">
        <v>579</v>
      </c>
      <c r="F9" s="172" t="s">
        <v>778</v>
      </c>
      <c r="G9" s="172" t="s">
        <v>1107</v>
      </c>
    </row>
    <row r="10" spans="1:7" ht="21.95" customHeight="1">
      <c r="A10" s="186" t="s">
        <v>1198</v>
      </c>
      <c r="B10" s="187"/>
      <c r="C10" s="187"/>
      <c r="D10" s="187"/>
      <c r="E10" s="187"/>
      <c r="F10" s="187"/>
      <c r="G10" s="187"/>
    </row>
    <row r="11" spans="1:7" ht="21.95" customHeight="1">
      <c r="A11" s="186" t="s">
        <v>1199</v>
      </c>
      <c r="B11" s="187"/>
      <c r="C11" s="187"/>
      <c r="D11" s="187"/>
      <c r="E11" s="187"/>
      <c r="F11" s="187"/>
      <c r="G11" s="187"/>
    </row>
    <row r="12" spans="1:7" ht="21.95" customHeight="1">
      <c r="A12" s="186" t="s">
        <v>1200</v>
      </c>
      <c r="B12" s="210" t="s">
        <v>539</v>
      </c>
      <c r="C12" s="211">
        <v>90</v>
      </c>
      <c r="D12" s="211">
        <v>90</v>
      </c>
      <c r="E12" s="211">
        <v>90</v>
      </c>
      <c r="F12" s="211">
        <v>90</v>
      </c>
      <c r="G12" s="211">
        <v>90</v>
      </c>
    </row>
    <row r="13" spans="1:7" ht="21.95" customHeight="1">
      <c r="A13" s="191" t="s">
        <v>803</v>
      </c>
      <c r="B13" s="187"/>
      <c r="C13" s="188"/>
      <c r="D13" s="188"/>
      <c r="E13" s="188"/>
      <c r="F13" s="188"/>
      <c r="G13" s="188"/>
    </row>
    <row r="14" spans="1:7" ht="21.95" customHeight="1">
      <c r="A14" s="208" t="s">
        <v>806</v>
      </c>
      <c r="B14" s="187"/>
      <c r="C14" s="188"/>
      <c r="D14" s="188"/>
      <c r="E14" s="188"/>
      <c r="F14" s="188"/>
      <c r="G14" s="188"/>
    </row>
    <row r="15" spans="1:7" ht="21.95" customHeight="1">
      <c r="A15" s="209" t="s">
        <v>807</v>
      </c>
      <c r="B15" s="210" t="s">
        <v>539</v>
      </c>
      <c r="C15" s="211">
        <v>100</v>
      </c>
      <c r="D15" s="211">
        <v>100</v>
      </c>
      <c r="E15" s="211">
        <v>100</v>
      </c>
      <c r="F15" s="211">
        <v>100</v>
      </c>
      <c r="G15" s="211">
        <v>100</v>
      </c>
    </row>
    <row r="16" spans="1:7" ht="21.95" customHeight="1">
      <c r="A16" s="186" t="s">
        <v>803</v>
      </c>
      <c r="B16" s="187"/>
      <c r="C16" s="188"/>
      <c r="D16" s="188"/>
      <c r="E16" s="188"/>
      <c r="F16" s="188"/>
      <c r="G16" s="188"/>
    </row>
    <row r="17" spans="1:7" ht="21.95" customHeight="1">
      <c r="A17" s="186" t="s">
        <v>804</v>
      </c>
      <c r="B17" s="187"/>
      <c r="C17" s="188"/>
      <c r="D17" s="188"/>
      <c r="E17" s="188"/>
      <c r="F17" s="188"/>
      <c r="G17" s="188"/>
    </row>
    <row r="18" spans="1:7" ht="21.95" customHeight="1">
      <c r="A18" s="202" t="s">
        <v>805</v>
      </c>
      <c r="B18" s="210" t="s">
        <v>539</v>
      </c>
      <c r="C18" s="211">
        <v>100</v>
      </c>
      <c r="D18" s="211">
        <v>100</v>
      </c>
      <c r="E18" s="211">
        <v>100</v>
      </c>
      <c r="F18" s="211">
        <v>100</v>
      </c>
      <c r="G18" s="211">
        <v>100</v>
      </c>
    </row>
    <row r="19" spans="1:7" ht="21.95" customHeight="1">
      <c r="A19" s="191" t="s">
        <v>799</v>
      </c>
      <c r="B19" s="184"/>
      <c r="C19" s="192"/>
      <c r="D19" s="192"/>
      <c r="E19" s="192"/>
      <c r="F19" s="192"/>
      <c r="G19" s="192"/>
    </row>
    <row r="20" spans="1:7" ht="21.95" customHeight="1">
      <c r="A20" s="186" t="s">
        <v>800</v>
      </c>
      <c r="B20" s="187"/>
      <c r="C20" s="188"/>
      <c r="D20" s="188"/>
      <c r="E20" s="188"/>
      <c r="F20" s="188"/>
      <c r="G20" s="188"/>
    </row>
    <row r="21" spans="1:7" ht="21.95" customHeight="1">
      <c r="A21" s="186" t="s">
        <v>801</v>
      </c>
      <c r="B21" s="187"/>
      <c r="C21" s="188"/>
      <c r="D21" s="188"/>
      <c r="E21" s="188"/>
      <c r="F21" s="188"/>
      <c r="G21" s="188"/>
    </row>
    <row r="22" spans="1:7" ht="21.95" customHeight="1">
      <c r="A22" s="189" t="s">
        <v>802</v>
      </c>
      <c r="B22" s="210" t="s">
        <v>539</v>
      </c>
      <c r="C22" s="212">
        <v>80</v>
      </c>
      <c r="D22" s="212">
        <v>100</v>
      </c>
      <c r="E22" s="212">
        <v>100</v>
      </c>
      <c r="F22" s="212">
        <v>100</v>
      </c>
      <c r="G22" s="212">
        <v>100</v>
      </c>
    </row>
    <row r="23" spans="1:7" ht="21.95" customHeight="1">
      <c r="A23" s="193" t="s">
        <v>580</v>
      </c>
      <c r="B23" s="194" t="s">
        <v>581</v>
      </c>
      <c r="C23" s="195">
        <v>7132520</v>
      </c>
      <c r="D23" s="195">
        <v>5820100</v>
      </c>
      <c r="E23" s="195">
        <v>0</v>
      </c>
      <c r="F23" s="195">
        <v>0</v>
      </c>
      <c r="G23" s="195">
        <v>0</v>
      </c>
    </row>
    <row r="24" spans="1:7" ht="21.95" customHeight="1">
      <c r="A24" s="193" t="s">
        <v>582</v>
      </c>
      <c r="B24" s="194" t="s">
        <v>581</v>
      </c>
      <c r="C24" s="195">
        <v>7132520</v>
      </c>
      <c r="D24" s="195">
        <v>5820100</v>
      </c>
      <c r="E24" s="195">
        <v>0</v>
      </c>
      <c r="F24" s="195">
        <v>0</v>
      </c>
      <c r="G24" s="195">
        <v>0</v>
      </c>
    </row>
    <row r="25" spans="1:7" ht="21.95" customHeight="1">
      <c r="A25" s="193" t="s">
        <v>583</v>
      </c>
      <c r="B25" s="194" t="s">
        <v>581</v>
      </c>
      <c r="C25" s="195">
        <v>0</v>
      </c>
      <c r="D25" s="195">
        <v>0</v>
      </c>
      <c r="E25" s="195">
        <v>0</v>
      </c>
      <c r="F25" s="195">
        <v>0</v>
      </c>
      <c r="G25" s="195">
        <v>0</v>
      </c>
    </row>
    <row r="26" spans="1:7" ht="21.95" customHeight="1">
      <c r="A26" s="178"/>
      <c r="B26" s="179"/>
      <c r="C26" s="180"/>
      <c r="D26" s="180"/>
      <c r="E26" s="180"/>
      <c r="F26" s="180"/>
      <c r="G26" s="180"/>
    </row>
    <row r="27" spans="1:7" ht="21.95" customHeight="1"/>
  </sheetData>
  <mergeCells count="6">
    <mergeCell ref="A8:A9"/>
    <mergeCell ref="B8:G8"/>
    <mergeCell ref="A3:G3"/>
    <mergeCell ref="A4:G4"/>
    <mergeCell ref="A5:G5"/>
    <mergeCell ref="A7:G7"/>
  </mergeCells>
  <pageMargins left="1.1811023622047245" right="0.59055118110236227" top="0.98425196850393704" bottom="0.59055118110236227" header="0.31496062992125984" footer="0.31496062992125984"/>
  <pageSetup paperSize="9" scale="70" firstPageNumber="7" orientation="portrait" useFirstPageNumber="1" horizontalDpi="4294967295" verticalDpi="4294967295" r:id="rId1"/>
  <headerFooter>
    <oddHeader>&amp;C&amp;"TH SarabunPSK,Regular"&amp;16
&amp;"TH Sarabun New,Regular"1/4/&amp;P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A984-7C47-49FB-B2FB-6C23C083EE55}">
  <sheetPr>
    <tabColor theme="0"/>
  </sheetPr>
  <dimension ref="A2:P299"/>
  <sheetViews>
    <sheetView showGridLines="0" view="pageBreakPreview" topLeftCell="A285" zoomScale="150" zoomScaleNormal="150" zoomScaleSheetLayoutView="150" workbookViewId="0">
      <selection activeCell="A15" sqref="A15:G15"/>
    </sheetView>
  </sheetViews>
  <sheetFormatPr defaultColWidth="8.85546875" defaultRowHeight="24" outlineLevelRow="1"/>
  <cols>
    <col min="1" max="1" width="26.5703125" style="141" customWidth="1"/>
    <col min="2" max="2" width="12.140625" style="181" customWidth="1"/>
    <col min="3" max="7" width="12.42578125" style="141" customWidth="1"/>
    <col min="8" max="8" width="2.140625" style="141" customWidth="1"/>
    <col min="9" max="16384" width="8.85546875" style="182"/>
  </cols>
  <sheetData>
    <row r="2" spans="1:14" s="141" customFormat="1" ht="21" customHeight="1">
      <c r="A2" s="324" t="s">
        <v>1173</v>
      </c>
      <c r="B2" s="324"/>
      <c r="C2" s="324"/>
      <c r="D2" s="324"/>
      <c r="E2" s="324"/>
      <c r="F2" s="213" t="s">
        <v>1175</v>
      </c>
      <c r="G2" s="214"/>
    </row>
    <row r="3" spans="1:14" s="141" customFormat="1" ht="21" customHeight="1">
      <c r="A3" s="322" t="s">
        <v>1176</v>
      </c>
      <c r="B3" s="322"/>
      <c r="C3" s="322"/>
      <c r="D3" s="322"/>
      <c r="E3" s="322"/>
      <c r="F3" s="213"/>
      <c r="G3" s="214"/>
    </row>
    <row r="4" spans="1:14" s="274" customFormat="1" ht="21" customHeight="1">
      <c r="A4" s="326" t="s">
        <v>893</v>
      </c>
      <c r="B4" s="326"/>
      <c r="C4" s="326"/>
      <c r="D4" s="326"/>
      <c r="E4" s="326"/>
      <c r="F4" s="326"/>
      <c r="G4" s="326"/>
    </row>
    <row r="5" spans="1:14" s="141" customFormat="1" ht="21" customHeight="1">
      <c r="A5" s="300" t="s">
        <v>1179</v>
      </c>
      <c r="B5" s="300"/>
      <c r="C5" s="300"/>
      <c r="D5" s="300"/>
      <c r="E5" s="300"/>
      <c r="F5" s="300"/>
      <c r="G5" s="300"/>
    </row>
    <row r="6" spans="1:14" s="274" customFormat="1" ht="21" customHeight="1">
      <c r="A6" s="286" t="s">
        <v>1180</v>
      </c>
      <c r="B6" s="286"/>
      <c r="C6" s="286"/>
      <c r="D6" s="286"/>
      <c r="E6" s="286"/>
      <c r="F6" s="286"/>
      <c r="G6" s="286"/>
      <c r="K6" s="327" t="s">
        <v>716</v>
      </c>
      <c r="L6" s="327"/>
      <c r="M6" s="327"/>
      <c r="N6" s="327"/>
    </row>
    <row r="7" spans="1:14" s="274" customFormat="1" ht="21" customHeight="1">
      <c r="A7" s="300" t="s">
        <v>1181</v>
      </c>
      <c r="B7" s="300"/>
      <c r="C7" s="300"/>
      <c r="D7" s="300"/>
      <c r="E7" s="300"/>
      <c r="F7" s="300"/>
      <c r="G7" s="300"/>
      <c r="K7" s="275"/>
      <c r="L7" s="275"/>
      <c r="M7" s="275"/>
      <c r="N7" s="275"/>
    </row>
    <row r="8" spans="1:14" s="274" customFormat="1" ht="21" customHeight="1">
      <c r="A8" s="300" t="s">
        <v>1192</v>
      </c>
      <c r="B8" s="300"/>
      <c r="C8" s="300"/>
      <c r="D8" s="300"/>
      <c r="E8" s="300"/>
      <c r="F8" s="300"/>
      <c r="G8" s="300"/>
      <c r="K8" s="275"/>
      <c r="L8" s="275"/>
      <c r="M8" s="275"/>
      <c r="N8" s="275"/>
    </row>
    <row r="9" spans="1:14" s="274" customFormat="1" ht="21" customHeight="1">
      <c r="A9" s="300" t="s">
        <v>1194</v>
      </c>
      <c r="B9" s="300"/>
      <c r="C9" s="300"/>
      <c r="D9" s="300"/>
      <c r="E9" s="300"/>
      <c r="F9" s="300"/>
      <c r="G9" s="300"/>
      <c r="K9" s="275"/>
      <c r="L9" s="275"/>
      <c r="M9" s="275"/>
      <c r="N9" s="275"/>
    </row>
    <row r="10" spans="1:14" s="141" customFormat="1" ht="21" customHeight="1">
      <c r="A10" s="300"/>
      <c r="B10" s="300"/>
      <c r="C10" s="300"/>
      <c r="D10" s="300"/>
      <c r="E10" s="300"/>
      <c r="F10" s="300"/>
      <c r="G10" s="300"/>
      <c r="K10" s="325"/>
      <c r="L10" s="325"/>
      <c r="M10" s="325"/>
    </row>
    <row r="11" spans="1:14" s="141" customFormat="1" ht="21" customHeight="1">
      <c r="A11" s="324" t="s">
        <v>616</v>
      </c>
      <c r="B11" s="324"/>
      <c r="C11" s="324"/>
      <c r="D11" s="324"/>
      <c r="E11" s="324"/>
      <c r="F11" s="324"/>
      <c r="G11" s="324"/>
      <c r="K11" s="325"/>
      <c r="L11" s="325"/>
      <c r="M11" s="325"/>
    </row>
    <row r="12" spans="1:14" s="141" customFormat="1" ht="21" customHeight="1">
      <c r="A12" s="300" t="s">
        <v>1182</v>
      </c>
      <c r="B12" s="300"/>
      <c r="C12" s="300"/>
      <c r="D12" s="300"/>
      <c r="E12" s="300"/>
      <c r="F12" s="300"/>
      <c r="G12" s="300"/>
      <c r="K12" s="136"/>
      <c r="L12" s="136"/>
      <c r="M12" s="136"/>
    </row>
    <row r="13" spans="1:14" s="141" customFormat="1" ht="21" customHeight="1">
      <c r="A13" s="300" t="s">
        <v>1183</v>
      </c>
      <c r="B13" s="300"/>
      <c r="C13" s="300"/>
      <c r="D13" s="300"/>
      <c r="E13" s="300"/>
      <c r="F13" s="300"/>
      <c r="G13" s="300"/>
      <c r="K13" s="136"/>
      <c r="L13" s="136"/>
      <c r="M13" s="136"/>
    </row>
    <row r="14" spans="1:14" s="221" customFormat="1" ht="21" customHeight="1">
      <c r="A14" s="300" t="s">
        <v>1184</v>
      </c>
      <c r="B14" s="300"/>
      <c r="C14" s="300"/>
      <c r="D14" s="300"/>
      <c r="E14" s="300"/>
      <c r="F14" s="300"/>
      <c r="G14" s="300"/>
      <c r="J14" s="223"/>
      <c r="K14" s="329" t="s">
        <v>690</v>
      </c>
      <c r="L14" s="329"/>
      <c r="M14" s="329"/>
      <c r="N14" s="329"/>
    </row>
    <row r="15" spans="1:14" s="197" customFormat="1">
      <c r="A15" s="324" t="s">
        <v>1185</v>
      </c>
      <c r="B15" s="324"/>
      <c r="C15" s="324"/>
      <c r="D15" s="324"/>
      <c r="E15" s="324"/>
      <c r="F15" s="324"/>
      <c r="G15" s="324"/>
      <c r="H15" s="162"/>
    </row>
    <row r="16" spans="1:14">
      <c r="A16" s="213" t="s">
        <v>613</v>
      </c>
      <c r="B16" s="277">
        <v>21157900</v>
      </c>
      <c r="C16" s="266" t="s">
        <v>581</v>
      </c>
      <c r="D16" s="182"/>
    </row>
    <row r="17" spans="1:7">
      <c r="A17" s="213"/>
      <c r="B17" s="277"/>
      <c r="C17" s="266"/>
      <c r="D17" s="182"/>
    </row>
    <row r="18" spans="1:7">
      <c r="A18" s="313" t="s">
        <v>594</v>
      </c>
      <c r="B18" s="315" t="s">
        <v>595</v>
      </c>
      <c r="C18" s="315"/>
      <c r="D18" s="315"/>
      <c r="E18" s="315"/>
      <c r="F18" s="315"/>
      <c r="G18" s="315"/>
    </row>
    <row r="19" spans="1:7">
      <c r="A19" s="323"/>
      <c r="B19" s="172" t="s">
        <v>538</v>
      </c>
      <c r="C19" s="174" t="s">
        <v>577</v>
      </c>
      <c r="D19" s="174" t="s">
        <v>578</v>
      </c>
      <c r="E19" s="174" t="s">
        <v>579</v>
      </c>
      <c r="F19" s="174" t="s">
        <v>778</v>
      </c>
      <c r="G19" s="174" t="s">
        <v>1107</v>
      </c>
    </row>
    <row r="20" spans="1:7">
      <c r="A20" s="224" t="s">
        <v>614</v>
      </c>
      <c r="B20" s="225" t="s">
        <v>539</v>
      </c>
      <c r="C20" s="226"/>
      <c r="D20" s="226"/>
      <c r="E20" s="230"/>
      <c r="F20" s="227"/>
      <c r="G20" s="227"/>
    </row>
    <row r="21" spans="1:7">
      <c r="A21" s="224" t="s">
        <v>795</v>
      </c>
      <c r="B21" s="225"/>
      <c r="C21" s="226"/>
      <c r="D21" s="226"/>
      <c r="E21" s="230"/>
      <c r="F21" s="227"/>
      <c r="G21" s="227"/>
    </row>
    <row r="22" spans="1:7">
      <c r="A22" s="224" t="s">
        <v>1186</v>
      </c>
      <c r="B22" s="225"/>
      <c r="C22" s="226"/>
      <c r="D22" s="226"/>
      <c r="E22" s="230"/>
      <c r="F22" s="227"/>
      <c r="G22" s="227"/>
    </row>
    <row r="23" spans="1:7">
      <c r="A23" s="224" t="s">
        <v>1187</v>
      </c>
      <c r="B23" s="225"/>
      <c r="C23" s="226"/>
      <c r="D23" s="226"/>
      <c r="E23" s="230"/>
      <c r="F23" s="227"/>
      <c r="G23" s="227"/>
    </row>
    <row r="24" spans="1:7">
      <c r="A24" s="224" t="s">
        <v>1188</v>
      </c>
      <c r="B24" s="225"/>
      <c r="C24" s="226"/>
      <c r="D24" s="226"/>
      <c r="E24" s="230"/>
      <c r="F24" s="227"/>
      <c r="G24" s="227"/>
    </row>
    <row r="25" spans="1:7">
      <c r="A25" s="224" t="s">
        <v>1189</v>
      </c>
      <c r="B25" s="225"/>
      <c r="C25" s="226"/>
      <c r="D25" s="226"/>
      <c r="E25" s="230"/>
      <c r="F25" s="227"/>
      <c r="G25" s="227"/>
    </row>
    <row r="26" spans="1:7">
      <c r="A26" s="224" t="s">
        <v>1190</v>
      </c>
      <c r="B26" s="225"/>
      <c r="C26" s="226"/>
      <c r="D26" s="226"/>
      <c r="E26" s="230"/>
      <c r="F26" s="227"/>
      <c r="G26" s="227"/>
    </row>
    <row r="27" spans="1:7">
      <c r="A27" s="224" t="s">
        <v>1191</v>
      </c>
      <c r="B27" s="225"/>
      <c r="C27" s="226"/>
      <c r="D27" s="226"/>
      <c r="E27" s="230"/>
      <c r="F27" s="227"/>
      <c r="G27" s="227"/>
    </row>
    <row r="28" spans="1:7">
      <c r="A28" s="224" t="s">
        <v>695</v>
      </c>
      <c r="B28" s="225"/>
      <c r="C28" s="226"/>
      <c r="D28" s="226">
        <v>100</v>
      </c>
      <c r="E28" s="230"/>
      <c r="F28" s="227"/>
      <c r="G28" s="227"/>
    </row>
    <row r="29" spans="1:7">
      <c r="A29" s="224"/>
      <c r="B29" s="225"/>
      <c r="C29" s="226"/>
      <c r="D29" s="226"/>
      <c r="E29" s="230"/>
      <c r="F29" s="227"/>
      <c r="G29" s="227"/>
    </row>
    <row r="30" spans="1:7">
      <c r="A30" s="218" t="s">
        <v>580</v>
      </c>
      <c r="B30" s="219" t="s">
        <v>581</v>
      </c>
      <c r="C30" s="220">
        <v>0</v>
      </c>
      <c r="D30" s="280">
        <v>21157900</v>
      </c>
      <c r="E30" s="278">
        <v>0</v>
      </c>
      <c r="F30" s="220">
        <v>0</v>
      </c>
      <c r="G30" s="220">
        <v>0</v>
      </c>
    </row>
    <row r="31" spans="1:7">
      <c r="A31" s="218" t="s">
        <v>582</v>
      </c>
      <c r="B31" s="219" t="s">
        <v>581</v>
      </c>
      <c r="C31" s="231">
        <v>0</v>
      </c>
      <c r="D31" s="281">
        <v>21157900</v>
      </c>
      <c r="E31" s="231">
        <f>SUM(E30)</f>
        <v>0</v>
      </c>
      <c r="F31" s="231">
        <f>SUM(F30)</f>
        <v>0</v>
      </c>
      <c r="G31" s="231">
        <v>0</v>
      </c>
    </row>
    <row r="32" spans="1:7">
      <c r="A32" s="218" t="s">
        <v>583</v>
      </c>
      <c r="B32" s="219" t="s">
        <v>581</v>
      </c>
      <c r="C32" s="220">
        <v>0</v>
      </c>
      <c r="D32" s="220">
        <v>0</v>
      </c>
      <c r="E32" s="220">
        <v>0</v>
      </c>
      <c r="F32" s="220">
        <v>0</v>
      </c>
      <c r="G32" s="220">
        <v>0</v>
      </c>
    </row>
    <row r="33" spans="1:14" s="222" customFormat="1">
      <c r="A33" s="221"/>
      <c r="B33" s="238"/>
      <c r="C33" s="221"/>
      <c r="D33" s="221"/>
      <c r="E33" s="221"/>
      <c r="F33" s="221"/>
      <c r="G33" s="221"/>
      <c r="H33" s="221"/>
    </row>
    <row r="34" spans="1:14" s="222" customFormat="1">
      <c r="A34" s="221"/>
      <c r="B34" s="238"/>
      <c r="C34" s="221"/>
      <c r="D34" s="221"/>
      <c r="E34" s="221"/>
      <c r="F34" s="221"/>
      <c r="G34" s="221"/>
      <c r="H34" s="221"/>
    </row>
    <row r="35" spans="1:14" s="222" customFormat="1">
      <c r="A35" s="221"/>
      <c r="B35" s="238"/>
      <c r="C35" s="221"/>
      <c r="D35" s="221"/>
      <c r="E35" s="221"/>
      <c r="F35" s="221"/>
      <c r="G35" s="221"/>
      <c r="H35" s="221"/>
    </row>
    <row r="36" spans="1:14" s="222" customFormat="1">
      <c r="A36" s="221"/>
      <c r="B36" s="238"/>
      <c r="C36" s="221"/>
      <c r="D36" s="221"/>
      <c r="E36" s="221"/>
      <c r="F36" s="221"/>
      <c r="G36" s="221"/>
      <c r="H36" s="221"/>
    </row>
    <row r="37" spans="1:14" s="222" customFormat="1">
      <c r="A37" s="221"/>
      <c r="B37" s="238"/>
      <c r="C37" s="221"/>
      <c r="D37" s="221"/>
      <c r="E37" s="221"/>
      <c r="F37" s="221"/>
      <c r="G37" s="221"/>
      <c r="H37" s="221"/>
    </row>
    <row r="38" spans="1:14" s="222" customFormat="1">
      <c r="A38" s="221"/>
      <c r="B38" s="238"/>
      <c r="C38" s="221"/>
      <c r="D38" s="221"/>
      <c r="E38" s="221"/>
      <c r="F38" s="221"/>
      <c r="G38" s="221"/>
      <c r="H38" s="221"/>
    </row>
    <row r="39" spans="1:14" s="222" customFormat="1">
      <c r="A39" s="221"/>
      <c r="B39" s="238"/>
      <c r="C39" s="221"/>
      <c r="D39" s="221"/>
      <c r="E39" s="221"/>
      <c r="F39" s="221"/>
      <c r="G39" s="221"/>
      <c r="H39" s="221"/>
    </row>
    <row r="40" spans="1:14" s="222" customFormat="1">
      <c r="A40" s="221"/>
      <c r="B40" s="238"/>
      <c r="C40" s="221"/>
      <c r="D40" s="221"/>
      <c r="E40" s="221"/>
      <c r="F40" s="221"/>
      <c r="G40" s="221"/>
      <c r="H40" s="221"/>
    </row>
    <row r="41" spans="1:14" s="222" customFormat="1">
      <c r="A41" s="221"/>
      <c r="B41" s="238"/>
      <c r="C41" s="221"/>
      <c r="D41" s="221"/>
      <c r="E41" s="221"/>
      <c r="F41" s="221"/>
      <c r="G41" s="221"/>
      <c r="H41" s="221"/>
    </row>
    <row r="42" spans="1:14" s="221" customFormat="1" ht="21" customHeight="1">
      <c r="A42" s="322" t="s">
        <v>1172</v>
      </c>
      <c r="B42" s="322"/>
      <c r="C42" s="322"/>
      <c r="D42" s="322"/>
      <c r="E42" s="322"/>
      <c r="F42" s="213" t="s">
        <v>604</v>
      </c>
      <c r="G42" s="257"/>
    </row>
    <row r="43" spans="1:14" s="267" customFormat="1" ht="21" customHeight="1">
      <c r="A43" s="326" t="s">
        <v>893</v>
      </c>
      <c r="B43" s="326"/>
      <c r="C43" s="326"/>
      <c r="D43" s="326"/>
      <c r="E43" s="326"/>
      <c r="F43" s="326"/>
      <c r="G43" s="326"/>
    </row>
    <row r="44" spans="1:14" s="221" customFormat="1" ht="21" customHeight="1">
      <c r="A44" s="300" t="s">
        <v>605</v>
      </c>
      <c r="B44" s="300"/>
      <c r="C44" s="300"/>
      <c r="D44" s="300"/>
      <c r="E44" s="300"/>
      <c r="F44" s="300"/>
      <c r="G44" s="300"/>
    </row>
    <row r="45" spans="1:14" s="267" customFormat="1" ht="21" customHeight="1">
      <c r="A45" s="286" t="s">
        <v>606</v>
      </c>
      <c r="B45" s="286"/>
      <c r="C45" s="286"/>
      <c r="D45" s="286"/>
      <c r="E45" s="286"/>
      <c r="F45" s="286"/>
      <c r="G45" s="286"/>
      <c r="K45" s="330" t="s">
        <v>716</v>
      </c>
      <c r="L45" s="330"/>
      <c r="M45" s="330"/>
      <c r="N45" s="330"/>
    </row>
    <row r="46" spans="1:14" s="274" customFormat="1" ht="21" customHeight="1">
      <c r="A46" s="300" t="s">
        <v>1192</v>
      </c>
      <c r="B46" s="300"/>
      <c r="C46" s="300"/>
      <c r="D46" s="300"/>
      <c r="E46" s="300"/>
      <c r="F46" s="300"/>
      <c r="G46" s="300"/>
      <c r="K46" s="275"/>
      <c r="L46" s="275"/>
      <c r="M46" s="275"/>
      <c r="N46" s="275"/>
    </row>
    <row r="47" spans="1:14" s="274" customFormat="1" ht="21" customHeight="1">
      <c r="A47" s="300" t="s">
        <v>1194</v>
      </c>
      <c r="B47" s="300"/>
      <c r="C47" s="300"/>
      <c r="D47" s="300"/>
      <c r="E47" s="300"/>
      <c r="F47" s="300"/>
      <c r="G47" s="300"/>
      <c r="K47" s="275"/>
      <c r="L47" s="275"/>
      <c r="M47" s="275"/>
      <c r="N47" s="275"/>
    </row>
    <row r="48" spans="1:14" s="221" customFormat="1" ht="21" customHeight="1">
      <c r="A48" s="324" t="s">
        <v>616</v>
      </c>
      <c r="B48" s="324"/>
      <c r="C48" s="324"/>
      <c r="D48" s="324"/>
      <c r="E48" s="324"/>
      <c r="F48" s="324"/>
      <c r="G48" s="324"/>
      <c r="K48" s="269"/>
      <c r="L48" s="269"/>
      <c r="M48" s="269"/>
    </row>
    <row r="49" spans="1:14" s="221" customFormat="1" ht="21" customHeight="1">
      <c r="A49" s="300" t="s">
        <v>607</v>
      </c>
      <c r="B49" s="300"/>
      <c r="C49" s="300"/>
      <c r="D49" s="300"/>
      <c r="E49" s="300"/>
      <c r="F49" s="300"/>
      <c r="G49" s="300"/>
      <c r="J49" s="223"/>
      <c r="K49" s="329" t="s">
        <v>690</v>
      </c>
      <c r="L49" s="329"/>
      <c r="M49" s="329"/>
      <c r="N49" s="329"/>
    </row>
    <row r="50" spans="1:14" s="221" customFormat="1" ht="21" customHeight="1">
      <c r="A50" s="300" t="s">
        <v>1146</v>
      </c>
      <c r="B50" s="300"/>
      <c r="C50" s="300"/>
      <c r="D50" s="300"/>
      <c r="E50" s="300"/>
      <c r="F50" s="300"/>
      <c r="G50" s="300"/>
      <c r="J50" s="223"/>
      <c r="K50" s="269"/>
      <c r="L50" s="269"/>
      <c r="M50" s="269"/>
      <c r="N50" s="269"/>
    </row>
    <row r="51" spans="1:14" s="222" customFormat="1">
      <c r="A51" s="300" t="s">
        <v>1147</v>
      </c>
      <c r="B51" s="300"/>
      <c r="C51" s="300"/>
      <c r="D51" s="300"/>
      <c r="E51" s="300"/>
      <c r="F51" s="300"/>
      <c r="G51" s="300"/>
      <c r="H51" s="221"/>
    </row>
    <row r="52" spans="1:14" s="222" customFormat="1">
      <c r="A52" s="300" t="s">
        <v>1148</v>
      </c>
      <c r="B52" s="300"/>
      <c r="C52" s="300"/>
      <c r="D52" s="300"/>
      <c r="E52" s="300"/>
      <c r="F52" s="300"/>
      <c r="G52" s="300"/>
      <c r="H52" s="221"/>
    </row>
    <row r="53" spans="1:14" s="222" customFormat="1">
      <c r="A53" s="300" t="s">
        <v>1149</v>
      </c>
      <c r="B53" s="300"/>
      <c r="C53" s="300"/>
      <c r="D53" s="300"/>
      <c r="E53" s="300"/>
      <c r="F53" s="300"/>
      <c r="G53" s="300"/>
      <c r="H53" s="221"/>
    </row>
    <row r="54" spans="1:14" s="221" customFormat="1" ht="21" customHeight="1">
      <c r="A54" s="325" t="s">
        <v>1150</v>
      </c>
      <c r="B54" s="325"/>
      <c r="C54" s="325"/>
      <c r="D54" s="325"/>
      <c r="E54" s="325"/>
      <c r="F54" s="325"/>
      <c r="G54" s="325"/>
      <c r="J54" s="223"/>
      <c r="K54" s="329"/>
      <c r="L54" s="329"/>
      <c r="M54" s="329"/>
      <c r="N54" s="329"/>
    </row>
    <row r="55" spans="1:14" s="221" customFormat="1" ht="21" customHeight="1">
      <c r="A55" s="300" t="s">
        <v>608</v>
      </c>
      <c r="B55" s="300"/>
      <c r="C55" s="300"/>
      <c r="D55" s="300"/>
      <c r="E55" s="300"/>
      <c r="F55" s="300"/>
      <c r="G55" s="300"/>
      <c r="J55" s="223"/>
      <c r="K55" s="269"/>
      <c r="L55" s="269"/>
      <c r="M55" s="269"/>
      <c r="N55" s="269"/>
    </row>
    <row r="56" spans="1:14" s="221" customFormat="1" ht="21" customHeight="1">
      <c r="A56" s="286" t="s">
        <v>609</v>
      </c>
      <c r="B56" s="286"/>
      <c r="C56" s="286"/>
      <c r="D56" s="286"/>
      <c r="E56" s="286"/>
      <c r="F56" s="286"/>
      <c r="G56" s="286"/>
      <c r="J56" s="223"/>
      <c r="K56" s="269"/>
      <c r="L56" s="269"/>
      <c r="M56" s="269"/>
      <c r="N56" s="269"/>
    </row>
    <row r="57" spans="1:14" s="221" customFormat="1" ht="21" customHeight="1">
      <c r="A57" s="300" t="s">
        <v>610</v>
      </c>
      <c r="B57" s="300"/>
      <c r="C57" s="300"/>
      <c r="D57" s="300"/>
      <c r="E57" s="300"/>
      <c r="F57" s="300"/>
      <c r="G57" s="300"/>
    </row>
    <row r="58" spans="1:14" s="221" customFormat="1" ht="21" customHeight="1">
      <c r="A58" s="300" t="s">
        <v>611</v>
      </c>
      <c r="B58" s="300"/>
      <c r="C58" s="300"/>
      <c r="D58" s="300"/>
      <c r="E58" s="300"/>
      <c r="F58" s="300"/>
      <c r="G58" s="300"/>
    </row>
    <row r="59" spans="1:14" s="221" customFormat="1" ht="21" customHeight="1">
      <c r="A59" s="300" t="s">
        <v>612</v>
      </c>
      <c r="B59" s="300"/>
      <c r="C59" s="300"/>
      <c r="D59" s="300"/>
      <c r="E59" s="300"/>
      <c r="F59" s="300"/>
      <c r="G59" s="300"/>
      <c r="K59" s="269"/>
      <c r="L59" s="269"/>
      <c r="M59" s="269"/>
      <c r="N59" s="269"/>
    </row>
    <row r="60" spans="1:14" s="141" customFormat="1" ht="21" customHeight="1">
      <c r="A60" s="328" t="s">
        <v>1115</v>
      </c>
      <c r="B60" s="328"/>
      <c r="C60" s="328"/>
      <c r="D60" s="328"/>
      <c r="E60" s="215"/>
      <c r="F60" s="215"/>
      <c r="G60" s="215"/>
      <c r="K60" s="325" t="s">
        <v>690</v>
      </c>
      <c r="L60" s="325"/>
      <c r="M60" s="325"/>
      <c r="N60" s="325"/>
    </row>
    <row r="61" spans="1:14" s="222" customFormat="1">
      <c r="A61" s="213" t="s">
        <v>613</v>
      </c>
      <c r="B61" s="333">
        <v>218035400</v>
      </c>
      <c r="C61" s="333"/>
      <c r="D61" s="266" t="s">
        <v>581</v>
      </c>
      <c r="E61" s="221"/>
      <c r="F61" s="221"/>
      <c r="G61" s="221"/>
      <c r="H61" s="221"/>
    </row>
    <row r="62" spans="1:14" s="222" customFormat="1">
      <c r="A62" s="213"/>
      <c r="B62" s="229"/>
      <c r="C62" s="229"/>
      <c r="D62" s="266"/>
      <c r="E62" s="221"/>
      <c r="F62" s="221"/>
      <c r="G62" s="221"/>
      <c r="H62" s="221"/>
    </row>
    <row r="63" spans="1:14" s="222" customFormat="1">
      <c r="A63" s="313" t="s">
        <v>594</v>
      </c>
      <c r="B63" s="315" t="s">
        <v>595</v>
      </c>
      <c r="C63" s="315"/>
      <c r="D63" s="315"/>
      <c r="E63" s="315"/>
      <c r="F63" s="315"/>
      <c r="G63" s="315"/>
      <c r="H63" s="221"/>
    </row>
    <row r="64" spans="1:14" s="222" customFormat="1">
      <c r="A64" s="323"/>
      <c r="B64" s="172" t="s">
        <v>538</v>
      </c>
      <c r="C64" s="174" t="s">
        <v>577</v>
      </c>
      <c r="D64" s="174" t="s">
        <v>578</v>
      </c>
      <c r="E64" s="174" t="s">
        <v>579</v>
      </c>
      <c r="F64" s="174" t="s">
        <v>778</v>
      </c>
      <c r="G64" s="174" t="s">
        <v>1107</v>
      </c>
      <c r="H64" s="221"/>
    </row>
    <row r="65" spans="1:8" s="222" customFormat="1">
      <c r="A65" s="224" t="s">
        <v>614</v>
      </c>
      <c r="B65" s="225" t="s">
        <v>615</v>
      </c>
      <c r="C65" s="226"/>
      <c r="D65" s="226"/>
      <c r="E65" s="230"/>
      <c r="F65" s="227"/>
      <c r="G65" s="227"/>
      <c r="H65" s="221"/>
    </row>
    <row r="66" spans="1:8" s="222" customFormat="1">
      <c r="A66" s="218" t="s">
        <v>580</v>
      </c>
      <c r="B66" s="219" t="s">
        <v>581</v>
      </c>
      <c r="C66" s="220">
        <v>0</v>
      </c>
      <c r="D66" s="220">
        <v>3034300</v>
      </c>
      <c r="E66" s="278">
        <v>0</v>
      </c>
      <c r="F66" s="220">
        <v>0</v>
      </c>
      <c r="G66" s="220">
        <v>0</v>
      </c>
      <c r="H66" s="221"/>
    </row>
    <row r="67" spans="1:8" s="222" customFormat="1">
      <c r="A67" s="218" t="s">
        <v>582</v>
      </c>
      <c r="B67" s="219" t="s">
        <v>581</v>
      </c>
      <c r="C67" s="231">
        <v>0</v>
      </c>
      <c r="D67" s="231">
        <f>SUM(D66)</f>
        <v>3034300</v>
      </c>
      <c r="E67" s="231">
        <f>SUM(E66)</f>
        <v>0</v>
      </c>
      <c r="F67" s="231">
        <f>SUM(F66)</f>
        <v>0</v>
      </c>
      <c r="G67" s="231">
        <v>0</v>
      </c>
      <c r="H67" s="221"/>
    </row>
    <row r="68" spans="1:8" s="222" customFormat="1">
      <c r="A68" s="218" t="s">
        <v>583</v>
      </c>
      <c r="B68" s="219" t="s">
        <v>581</v>
      </c>
      <c r="C68" s="220">
        <v>0</v>
      </c>
      <c r="D68" s="220">
        <v>0</v>
      </c>
      <c r="E68" s="220">
        <v>0</v>
      </c>
      <c r="F68" s="220">
        <v>0</v>
      </c>
      <c r="G68" s="220">
        <v>0</v>
      </c>
      <c r="H68" s="221"/>
    </row>
    <row r="69" spans="1:8" s="222" customFormat="1">
      <c r="A69" s="221"/>
      <c r="B69" s="238"/>
      <c r="C69" s="221"/>
      <c r="D69" s="221"/>
      <c r="E69" s="221"/>
      <c r="F69" s="221"/>
      <c r="G69" s="221"/>
      <c r="H69" s="221"/>
    </row>
    <row r="70" spans="1:8" s="222" customFormat="1">
      <c r="A70" s="221"/>
      <c r="B70" s="238"/>
      <c r="C70" s="221"/>
      <c r="D70" s="221"/>
      <c r="E70" s="221"/>
      <c r="F70" s="221"/>
      <c r="G70" s="221"/>
      <c r="H70" s="221"/>
    </row>
    <row r="71" spans="1:8" s="222" customFormat="1">
      <c r="A71" s="221"/>
      <c r="B71" s="238"/>
      <c r="C71" s="221"/>
      <c r="D71" s="221"/>
      <c r="E71" s="221"/>
      <c r="F71" s="221"/>
      <c r="G71" s="221"/>
      <c r="H71" s="221"/>
    </row>
    <row r="72" spans="1:8" s="222" customFormat="1">
      <c r="A72" s="221"/>
      <c r="B72" s="238"/>
      <c r="C72" s="221"/>
      <c r="D72" s="221"/>
      <c r="E72" s="221"/>
      <c r="F72" s="221"/>
      <c r="G72" s="221"/>
      <c r="H72" s="221"/>
    </row>
    <row r="73" spans="1:8" s="222" customFormat="1">
      <c r="A73" s="221"/>
      <c r="B73" s="238"/>
      <c r="C73" s="221"/>
      <c r="D73" s="221"/>
      <c r="E73" s="221"/>
      <c r="F73" s="221"/>
      <c r="G73" s="221"/>
      <c r="H73" s="221"/>
    </row>
    <row r="74" spans="1:8" s="222" customFormat="1">
      <c r="A74" s="221"/>
      <c r="B74" s="238"/>
      <c r="C74" s="221"/>
      <c r="D74" s="221"/>
      <c r="E74" s="221"/>
      <c r="F74" s="221"/>
      <c r="G74" s="221"/>
      <c r="H74" s="221"/>
    </row>
    <row r="75" spans="1:8" s="222" customFormat="1">
      <c r="A75" s="221"/>
      <c r="B75" s="238"/>
      <c r="C75" s="221"/>
      <c r="D75" s="221"/>
      <c r="E75" s="221"/>
      <c r="F75" s="221"/>
      <c r="G75" s="221"/>
      <c r="H75" s="221"/>
    </row>
    <row r="76" spans="1:8" s="222" customFormat="1">
      <c r="A76" s="221"/>
      <c r="B76" s="238"/>
      <c r="C76" s="221"/>
      <c r="D76" s="221"/>
      <c r="E76" s="221"/>
      <c r="F76" s="221"/>
      <c r="G76" s="221"/>
      <c r="H76" s="221"/>
    </row>
    <row r="77" spans="1:8" s="222" customFormat="1">
      <c r="A77" s="221"/>
      <c r="B77" s="238"/>
      <c r="C77" s="221"/>
      <c r="D77" s="221"/>
      <c r="E77" s="221"/>
      <c r="F77" s="221"/>
      <c r="G77" s="221"/>
      <c r="H77" s="221"/>
    </row>
    <row r="78" spans="1:8" s="222" customFormat="1">
      <c r="A78" s="221"/>
      <c r="B78" s="238"/>
      <c r="C78" s="221"/>
      <c r="D78" s="221"/>
      <c r="E78" s="221"/>
      <c r="F78" s="221"/>
      <c r="G78" s="221"/>
      <c r="H78" s="221"/>
    </row>
    <row r="79" spans="1:8" s="222" customFormat="1">
      <c r="A79" s="221"/>
      <c r="B79" s="238"/>
      <c r="C79" s="221"/>
      <c r="D79" s="221"/>
      <c r="E79" s="221"/>
      <c r="F79" s="221"/>
      <c r="G79" s="221"/>
      <c r="H79" s="221"/>
    </row>
    <row r="80" spans="1:8" s="222" customFormat="1">
      <c r="A80" s="221"/>
      <c r="B80" s="238"/>
      <c r="C80" s="221"/>
      <c r="D80" s="221"/>
      <c r="E80" s="221"/>
      <c r="F80" s="221"/>
      <c r="G80" s="221"/>
      <c r="H80" s="221"/>
    </row>
    <row r="81" spans="1:14" s="222" customFormat="1">
      <c r="A81" s="221"/>
      <c r="B81" s="238"/>
      <c r="C81" s="221"/>
      <c r="D81" s="221"/>
      <c r="E81" s="221"/>
      <c r="F81" s="221"/>
      <c r="G81" s="221"/>
      <c r="H81" s="221"/>
    </row>
    <row r="83" spans="1:14" s="141" customFormat="1" ht="21" customHeight="1">
      <c r="A83" s="324" t="s">
        <v>1152</v>
      </c>
      <c r="B83" s="324"/>
      <c r="C83" s="324"/>
      <c r="D83" s="324"/>
      <c r="E83" s="324"/>
      <c r="F83" s="213" t="s">
        <v>1153</v>
      </c>
      <c r="G83" s="214"/>
    </row>
    <row r="84" spans="1:14" s="141" customFormat="1" ht="21" customHeight="1">
      <c r="A84" s="322" t="s">
        <v>1177</v>
      </c>
      <c r="B84" s="322"/>
      <c r="C84" s="322"/>
      <c r="D84" s="322"/>
      <c r="E84" s="322"/>
      <c r="F84" s="213"/>
      <c r="G84" s="214"/>
    </row>
    <row r="85" spans="1:14" s="274" customFormat="1" ht="21" customHeight="1">
      <c r="A85" s="326" t="s">
        <v>893</v>
      </c>
      <c r="B85" s="326"/>
      <c r="C85" s="326"/>
      <c r="D85" s="326"/>
      <c r="E85" s="326"/>
      <c r="F85" s="326"/>
      <c r="G85" s="326"/>
    </row>
    <row r="86" spans="1:14" s="141" customFormat="1" ht="21" customHeight="1">
      <c r="A86" s="300" t="s">
        <v>1155</v>
      </c>
      <c r="B86" s="300"/>
      <c r="C86" s="300"/>
      <c r="D86" s="300"/>
      <c r="E86" s="300"/>
      <c r="F86" s="300"/>
      <c r="G86" s="300"/>
    </row>
    <row r="87" spans="1:14" s="274" customFormat="1" ht="21" customHeight="1">
      <c r="A87" s="286" t="s">
        <v>1156</v>
      </c>
      <c r="B87" s="286"/>
      <c r="C87" s="286"/>
      <c r="D87" s="286"/>
      <c r="E87" s="286"/>
      <c r="F87" s="286"/>
      <c r="G87" s="286"/>
      <c r="K87" s="327" t="s">
        <v>716</v>
      </c>
      <c r="L87" s="327"/>
      <c r="M87" s="327"/>
      <c r="N87" s="327"/>
    </row>
    <row r="88" spans="1:14" s="274" customFormat="1" ht="21" customHeight="1">
      <c r="A88" s="286" t="s">
        <v>693</v>
      </c>
      <c r="B88" s="286"/>
      <c r="C88" s="286"/>
      <c r="D88" s="286"/>
      <c r="E88" s="286"/>
      <c r="F88" s="286"/>
      <c r="G88" s="286"/>
      <c r="K88" s="275"/>
      <c r="L88" s="275"/>
      <c r="M88" s="275"/>
      <c r="N88" s="275"/>
    </row>
    <row r="89" spans="1:14" s="274" customFormat="1" ht="21" customHeight="1">
      <c r="A89" s="286" t="s">
        <v>1157</v>
      </c>
      <c r="B89" s="286"/>
      <c r="C89" s="286"/>
      <c r="D89" s="286"/>
      <c r="E89" s="286"/>
      <c r="F89" s="286"/>
      <c r="G89" s="286"/>
      <c r="K89" s="275"/>
      <c r="L89" s="275"/>
      <c r="M89" s="275"/>
      <c r="N89" s="275"/>
    </row>
    <row r="90" spans="1:14" s="267" customFormat="1" ht="21" customHeight="1">
      <c r="A90" s="286" t="s">
        <v>1159</v>
      </c>
      <c r="B90" s="286"/>
      <c r="C90" s="286"/>
      <c r="D90" s="286"/>
      <c r="E90" s="286"/>
      <c r="F90" s="286"/>
      <c r="G90" s="286"/>
      <c r="K90" s="268"/>
      <c r="L90" s="268"/>
      <c r="M90" s="268"/>
      <c r="N90" s="268"/>
    </row>
    <row r="91" spans="1:14" s="274" customFormat="1" ht="21" customHeight="1">
      <c r="A91" s="286" t="s">
        <v>1160</v>
      </c>
      <c r="B91" s="286"/>
      <c r="C91" s="286"/>
      <c r="D91" s="286"/>
      <c r="E91" s="286"/>
      <c r="F91" s="286"/>
      <c r="G91" s="286"/>
      <c r="K91" s="275"/>
      <c r="L91" s="275"/>
      <c r="M91" s="275"/>
      <c r="N91" s="275"/>
    </row>
    <row r="92" spans="1:14" s="274" customFormat="1" ht="21" customHeight="1">
      <c r="A92" s="286" t="s">
        <v>1161</v>
      </c>
      <c r="B92" s="286"/>
      <c r="C92" s="286"/>
      <c r="D92" s="286"/>
      <c r="E92" s="286"/>
      <c r="F92" s="286"/>
      <c r="G92" s="286"/>
      <c r="K92" s="275"/>
      <c r="L92" s="275"/>
      <c r="M92" s="275"/>
      <c r="N92" s="275"/>
    </row>
    <row r="93" spans="1:14" s="274" customFormat="1" ht="21" customHeight="1">
      <c r="A93" s="286" t="s">
        <v>1162</v>
      </c>
      <c r="B93" s="286"/>
      <c r="C93" s="286"/>
      <c r="D93" s="286"/>
      <c r="E93" s="286"/>
      <c r="F93" s="286"/>
      <c r="G93" s="286"/>
      <c r="K93" s="275"/>
      <c r="L93" s="275"/>
      <c r="M93" s="275"/>
      <c r="N93" s="275"/>
    </row>
    <row r="94" spans="1:14" s="274" customFormat="1" ht="21" customHeight="1">
      <c r="A94" s="300" t="s">
        <v>1193</v>
      </c>
      <c r="B94" s="300"/>
      <c r="C94" s="300"/>
      <c r="D94" s="300"/>
      <c r="E94" s="300"/>
      <c r="F94" s="300"/>
      <c r="G94" s="300"/>
      <c r="K94" s="275"/>
      <c r="L94" s="275"/>
      <c r="M94" s="275"/>
      <c r="N94" s="275"/>
    </row>
    <row r="95" spans="1:14" s="274" customFormat="1" ht="21" customHeight="1">
      <c r="A95" s="300" t="s">
        <v>1197</v>
      </c>
      <c r="B95" s="300"/>
      <c r="C95" s="300"/>
      <c r="D95" s="300"/>
      <c r="E95" s="300"/>
      <c r="F95" s="300"/>
      <c r="G95" s="300"/>
      <c r="K95" s="275"/>
      <c r="L95" s="275"/>
      <c r="M95" s="275"/>
      <c r="N95" s="275"/>
    </row>
    <row r="96" spans="1:14" s="141" customFormat="1" ht="21" customHeight="1">
      <c r="A96" s="324" t="s">
        <v>616</v>
      </c>
      <c r="B96" s="324"/>
      <c r="C96" s="324"/>
      <c r="D96" s="324"/>
      <c r="E96" s="324"/>
      <c r="F96" s="324"/>
      <c r="G96" s="324"/>
      <c r="K96" s="136"/>
      <c r="L96" s="136"/>
      <c r="M96" s="136"/>
    </row>
    <row r="97" spans="1:14" s="141" customFormat="1" ht="21" customHeight="1">
      <c r="A97" s="300" t="s">
        <v>1169</v>
      </c>
      <c r="B97" s="300"/>
      <c r="C97" s="300"/>
      <c r="D97" s="300"/>
      <c r="E97" s="300"/>
      <c r="F97" s="300"/>
      <c r="G97" s="300"/>
      <c r="J97" s="276"/>
      <c r="K97" s="325"/>
      <c r="L97" s="325"/>
      <c r="M97" s="325"/>
      <c r="N97" s="325"/>
    </row>
    <row r="98" spans="1:14" s="141" customFormat="1" ht="21" customHeight="1">
      <c r="A98" s="300" t="s">
        <v>1170</v>
      </c>
      <c r="B98" s="300"/>
      <c r="C98" s="300"/>
      <c r="D98" s="300"/>
      <c r="E98" s="300"/>
      <c r="F98" s="300"/>
      <c r="G98" s="300"/>
      <c r="J98" s="276"/>
      <c r="K98" s="136"/>
      <c r="L98" s="136"/>
      <c r="M98" s="136"/>
      <c r="N98" s="136"/>
    </row>
    <row r="99" spans="1:14">
      <c r="A99" s="300" t="s">
        <v>1087</v>
      </c>
      <c r="B99" s="300"/>
      <c r="C99" s="300"/>
      <c r="D99" s="300"/>
      <c r="E99" s="300"/>
      <c r="F99" s="300"/>
      <c r="G99" s="300"/>
    </row>
    <row r="100" spans="1:14">
      <c r="A100" s="300" t="s">
        <v>1088</v>
      </c>
      <c r="B100" s="300"/>
      <c r="C100" s="300"/>
      <c r="D100" s="300"/>
      <c r="E100" s="300"/>
      <c r="F100" s="300"/>
      <c r="G100" s="300"/>
    </row>
    <row r="101" spans="1:14" s="141" customFormat="1" ht="21" customHeight="1">
      <c r="A101" s="328" t="s">
        <v>1171</v>
      </c>
      <c r="B101" s="328"/>
      <c r="C101" s="328"/>
      <c r="D101" s="328"/>
      <c r="E101" s="215"/>
      <c r="F101" s="215"/>
      <c r="G101" s="215"/>
      <c r="K101" s="325" t="s">
        <v>690</v>
      </c>
      <c r="L101" s="325"/>
      <c r="M101" s="325"/>
      <c r="N101" s="325"/>
    </row>
    <row r="102" spans="1:14">
      <c r="A102" s="213" t="s">
        <v>613</v>
      </c>
      <c r="B102" s="277">
        <v>53131650</v>
      </c>
      <c r="C102" s="279" t="s">
        <v>581</v>
      </c>
      <c r="D102" s="279"/>
    </row>
    <row r="103" spans="1:14">
      <c r="A103" s="213"/>
      <c r="B103" s="277"/>
      <c r="C103" s="279"/>
      <c r="D103" s="279"/>
    </row>
    <row r="104" spans="1:14">
      <c r="A104" s="313" t="s">
        <v>594</v>
      </c>
      <c r="B104" s="315" t="s">
        <v>595</v>
      </c>
      <c r="C104" s="315"/>
      <c r="D104" s="315"/>
      <c r="E104" s="315"/>
      <c r="F104" s="315"/>
      <c r="G104" s="315"/>
    </row>
    <row r="105" spans="1:14">
      <c r="A105" s="323"/>
      <c r="B105" s="172" t="s">
        <v>538</v>
      </c>
      <c r="C105" s="174" t="s">
        <v>577</v>
      </c>
      <c r="D105" s="174" t="s">
        <v>578</v>
      </c>
      <c r="E105" s="174" t="s">
        <v>579</v>
      </c>
      <c r="F105" s="174" t="s">
        <v>778</v>
      </c>
      <c r="G105" s="174" t="s">
        <v>1107</v>
      </c>
    </row>
    <row r="106" spans="1:14">
      <c r="A106" s="224" t="s">
        <v>614</v>
      </c>
      <c r="B106" s="225" t="s">
        <v>615</v>
      </c>
      <c r="C106" s="226"/>
      <c r="D106" s="226"/>
      <c r="E106" s="230"/>
      <c r="F106" s="227"/>
      <c r="G106" s="227"/>
    </row>
    <row r="107" spans="1:14">
      <c r="A107" s="218" t="s">
        <v>580</v>
      </c>
      <c r="B107" s="219" t="s">
        <v>581</v>
      </c>
      <c r="C107" s="220">
        <v>0</v>
      </c>
      <c r="D107" s="220">
        <v>4000000</v>
      </c>
      <c r="E107" s="278">
        <v>0</v>
      </c>
      <c r="F107" s="220">
        <v>0</v>
      </c>
      <c r="G107" s="220">
        <v>0</v>
      </c>
    </row>
    <row r="108" spans="1:14">
      <c r="A108" s="218" t="s">
        <v>582</v>
      </c>
      <c r="B108" s="219" t="s">
        <v>581</v>
      </c>
      <c r="C108" s="231">
        <v>0</v>
      </c>
      <c r="D108" s="231">
        <f>SUM(D107)</f>
        <v>4000000</v>
      </c>
      <c r="E108" s="231">
        <f>SUM(E107)</f>
        <v>0</v>
      </c>
      <c r="F108" s="231">
        <f>SUM(F107)</f>
        <v>0</v>
      </c>
      <c r="G108" s="231">
        <v>0</v>
      </c>
    </row>
    <row r="109" spans="1:14">
      <c r="A109" s="218" t="s">
        <v>583</v>
      </c>
      <c r="B109" s="219" t="s">
        <v>581</v>
      </c>
      <c r="C109" s="220">
        <v>0</v>
      </c>
      <c r="D109" s="220">
        <v>0</v>
      </c>
      <c r="E109" s="220">
        <v>0</v>
      </c>
      <c r="F109" s="220">
        <v>0</v>
      </c>
      <c r="G109" s="220">
        <v>0</v>
      </c>
    </row>
    <row r="112" spans="1:14" s="222" customFormat="1">
      <c r="A112" s="221"/>
      <c r="B112" s="238"/>
      <c r="C112" s="221"/>
      <c r="D112" s="221"/>
      <c r="E112" s="221"/>
      <c r="F112" s="221"/>
      <c r="G112" s="221"/>
      <c r="H112" s="221"/>
    </row>
    <row r="113" spans="1:14" s="222" customFormat="1">
      <c r="A113" s="221"/>
      <c r="B113" s="238"/>
      <c r="C113" s="221"/>
      <c r="D113" s="221"/>
      <c r="E113" s="221"/>
      <c r="F113" s="221"/>
      <c r="G113" s="221"/>
      <c r="H113" s="221"/>
    </row>
    <row r="114" spans="1:14" s="222" customFormat="1">
      <c r="A114" s="221"/>
      <c r="B114" s="238"/>
      <c r="C114" s="221"/>
      <c r="D114" s="221"/>
      <c r="E114" s="221"/>
      <c r="F114" s="221"/>
      <c r="G114" s="221"/>
      <c r="H114" s="221"/>
    </row>
    <row r="115" spans="1:14" s="222" customFormat="1">
      <c r="A115" s="221"/>
      <c r="B115" s="238"/>
      <c r="C115" s="221"/>
      <c r="D115" s="221"/>
      <c r="E115" s="221"/>
      <c r="F115" s="221"/>
      <c r="G115" s="221"/>
      <c r="H115" s="221"/>
    </row>
    <row r="116" spans="1:14" s="222" customFormat="1">
      <c r="A116" s="221"/>
      <c r="B116" s="238"/>
      <c r="C116" s="221"/>
      <c r="D116" s="221"/>
      <c r="E116" s="221"/>
      <c r="F116" s="221"/>
      <c r="G116" s="221"/>
      <c r="H116" s="221"/>
    </row>
    <row r="117" spans="1:14" s="222" customFormat="1">
      <c r="A117" s="221"/>
      <c r="B117" s="238"/>
      <c r="C117" s="221"/>
      <c r="D117" s="221"/>
      <c r="E117" s="221"/>
      <c r="F117" s="221"/>
      <c r="G117" s="221"/>
      <c r="H117" s="221"/>
    </row>
    <row r="118" spans="1:14" s="222" customFormat="1">
      <c r="A118" s="221"/>
      <c r="B118" s="238"/>
      <c r="C118" s="221"/>
      <c r="D118" s="221"/>
      <c r="E118" s="221"/>
      <c r="F118" s="221"/>
      <c r="G118" s="221"/>
      <c r="H118" s="221"/>
    </row>
    <row r="119" spans="1:14" s="222" customFormat="1">
      <c r="A119" s="221"/>
      <c r="B119" s="238"/>
      <c r="C119" s="221"/>
      <c r="D119" s="221"/>
      <c r="E119" s="221"/>
      <c r="F119" s="221"/>
      <c r="G119" s="221"/>
      <c r="H119" s="221"/>
    </row>
    <row r="120" spans="1:14" s="222" customFormat="1">
      <c r="A120" s="221"/>
      <c r="B120" s="238"/>
      <c r="C120" s="221"/>
      <c r="D120" s="221"/>
      <c r="E120" s="221"/>
      <c r="F120" s="221"/>
      <c r="G120" s="221"/>
      <c r="H120" s="221"/>
    </row>
    <row r="121" spans="1:14" s="222" customFormat="1">
      <c r="A121" s="221"/>
      <c r="B121" s="238"/>
      <c r="C121" s="221"/>
      <c r="D121" s="221"/>
      <c r="E121" s="221"/>
      <c r="F121" s="221"/>
      <c r="G121" s="221"/>
      <c r="H121" s="221"/>
    </row>
    <row r="122" spans="1:14" s="222" customFormat="1">
      <c r="A122" s="221"/>
      <c r="B122" s="238"/>
      <c r="C122" s="221"/>
      <c r="D122" s="221"/>
      <c r="E122" s="221"/>
      <c r="F122" s="221"/>
      <c r="G122" s="221"/>
      <c r="H122" s="221"/>
    </row>
    <row r="123" spans="1:14" s="222" customFormat="1">
      <c r="A123" s="221"/>
      <c r="B123" s="238"/>
      <c r="C123" s="221"/>
      <c r="D123" s="221"/>
      <c r="E123" s="221"/>
      <c r="F123" s="221"/>
      <c r="G123" s="221"/>
      <c r="H123" s="221"/>
    </row>
    <row r="124" spans="1:14" s="141" customFormat="1" ht="21" customHeight="1">
      <c r="A124" s="324" t="s">
        <v>1138</v>
      </c>
      <c r="B124" s="324"/>
      <c r="C124" s="324"/>
      <c r="D124" s="324"/>
      <c r="E124" s="324"/>
      <c r="F124" s="213" t="s">
        <v>1139</v>
      </c>
      <c r="G124" s="214"/>
    </row>
    <row r="125" spans="1:14" s="141" customFormat="1" ht="21" customHeight="1">
      <c r="A125" s="322" t="s">
        <v>1178</v>
      </c>
      <c r="B125" s="322"/>
      <c r="C125" s="322"/>
      <c r="D125" s="322"/>
      <c r="E125" s="322"/>
      <c r="F125" s="213"/>
      <c r="G125" s="214"/>
    </row>
    <row r="126" spans="1:14" s="274" customFormat="1" ht="21" customHeight="1">
      <c r="A126" s="326" t="s">
        <v>893</v>
      </c>
      <c r="B126" s="326"/>
      <c r="C126" s="326"/>
      <c r="D126" s="326"/>
      <c r="E126" s="326"/>
      <c r="F126" s="326"/>
      <c r="G126" s="326"/>
    </row>
    <row r="127" spans="1:14" s="221" customFormat="1" ht="21" customHeight="1">
      <c r="A127" s="286" t="s">
        <v>1140</v>
      </c>
      <c r="B127" s="286"/>
      <c r="C127" s="286"/>
      <c r="D127" s="286"/>
      <c r="E127" s="286"/>
      <c r="F127" s="286"/>
      <c r="G127" s="286"/>
    </row>
    <row r="128" spans="1:14" s="267" customFormat="1" ht="21" customHeight="1">
      <c r="A128" s="286" t="s">
        <v>1141</v>
      </c>
      <c r="B128" s="286"/>
      <c r="C128" s="286"/>
      <c r="D128" s="286"/>
      <c r="E128" s="286"/>
      <c r="F128" s="286"/>
      <c r="G128" s="286"/>
      <c r="K128" s="330" t="s">
        <v>716</v>
      </c>
      <c r="L128" s="330"/>
      <c r="M128" s="330"/>
      <c r="N128" s="330"/>
    </row>
    <row r="129" spans="1:14" s="267" customFormat="1" ht="21" customHeight="1">
      <c r="A129" s="286" t="s">
        <v>1142</v>
      </c>
      <c r="B129" s="286"/>
      <c r="C129" s="286"/>
      <c r="D129" s="286"/>
      <c r="E129" s="286"/>
      <c r="F129" s="286"/>
      <c r="G129" s="286"/>
      <c r="K129" s="268"/>
      <c r="L129" s="268"/>
      <c r="M129" s="268"/>
      <c r="N129" s="268"/>
    </row>
    <row r="130" spans="1:14" s="274" customFormat="1" ht="21" customHeight="1">
      <c r="A130" s="300" t="s">
        <v>1192</v>
      </c>
      <c r="B130" s="300"/>
      <c r="C130" s="300"/>
      <c r="D130" s="300"/>
      <c r="E130" s="300"/>
      <c r="F130" s="300"/>
      <c r="G130" s="300"/>
      <c r="K130" s="275"/>
      <c r="L130" s="275"/>
      <c r="M130" s="275"/>
      <c r="N130" s="275"/>
    </row>
    <row r="131" spans="1:14" s="274" customFormat="1" ht="21" customHeight="1">
      <c r="A131" s="300" t="s">
        <v>1196</v>
      </c>
      <c r="B131" s="300"/>
      <c r="C131" s="300"/>
      <c r="D131" s="300"/>
      <c r="E131" s="300"/>
      <c r="F131" s="300"/>
      <c r="G131" s="300"/>
      <c r="K131" s="275"/>
      <c r="L131" s="275"/>
      <c r="M131" s="275"/>
      <c r="N131" s="275"/>
    </row>
    <row r="132" spans="1:14" s="141" customFormat="1" ht="21" customHeight="1">
      <c r="A132" s="331" t="s">
        <v>616</v>
      </c>
      <c r="B132" s="332"/>
      <c r="C132" s="332"/>
      <c r="D132" s="332"/>
      <c r="E132" s="332"/>
      <c r="F132" s="332"/>
      <c r="G132" s="332"/>
      <c r="J132" s="276"/>
      <c r="K132" s="325" t="s">
        <v>690</v>
      </c>
      <c r="L132" s="325"/>
      <c r="M132" s="325"/>
      <c r="N132" s="325"/>
    </row>
    <row r="133" spans="1:14">
      <c r="A133" s="286" t="s">
        <v>1143</v>
      </c>
      <c r="B133" s="286"/>
      <c r="C133" s="286"/>
      <c r="D133" s="286"/>
      <c r="E133" s="286"/>
      <c r="F133" s="286"/>
      <c r="G133" s="286"/>
    </row>
    <row r="134" spans="1:14">
      <c r="A134" s="286" t="s">
        <v>1144</v>
      </c>
      <c r="B134" s="286"/>
      <c r="C134" s="286"/>
      <c r="D134" s="286"/>
      <c r="E134" s="286"/>
      <c r="F134" s="286"/>
      <c r="G134" s="286"/>
    </row>
    <row r="135" spans="1:14">
      <c r="A135" s="286" t="s">
        <v>1016</v>
      </c>
      <c r="B135" s="286"/>
      <c r="C135" s="286"/>
      <c r="D135" s="286"/>
      <c r="E135" s="286"/>
      <c r="F135" s="286"/>
      <c r="G135" s="286"/>
    </row>
    <row r="136" spans="1:14" s="141" customFormat="1" ht="21" customHeight="1">
      <c r="A136" s="325" t="s">
        <v>1017</v>
      </c>
      <c r="B136" s="325"/>
      <c r="C136" s="325"/>
      <c r="D136" s="325"/>
      <c r="E136" s="325"/>
      <c r="F136" s="325"/>
      <c r="G136" s="325"/>
      <c r="J136" s="276"/>
      <c r="K136" s="325" t="s">
        <v>690</v>
      </c>
      <c r="L136" s="325"/>
      <c r="M136" s="325"/>
      <c r="N136" s="325"/>
    </row>
    <row r="137" spans="1:14" s="141" customFormat="1" ht="21" customHeight="1">
      <c r="A137" s="325" t="s">
        <v>1018</v>
      </c>
      <c r="B137" s="325"/>
      <c r="C137" s="325"/>
      <c r="D137" s="325"/>
      <c r="E137" s="325"/>
      <c r="F137" s="325"/>
      <c r="G137" s="325"/>
      <c r="J137" s="276"/>
      <c r="K137" s="136"/>
      <c r="L137" s="136"/>
      <c r="M137" s="136"/>
      <c r="N137" s="136"/>
    </row>
    <row r="138" spans="1:14" s="141" customFormat="1" ht="21" customHeight="1">
      <c r="A138" s="325" t="s">
        <v>1145</v>
      </c>
      <c r="B138" s="325"/>
      <c r="C138" s="325"/>
      <c r="D138" s="325"/>
      <c r="E138" s="325"/>
      <c r="F138" s="325"/>
      <c r="G138" s="325"/>
      <c r="J138" s="276"/>
      <c r="K138" s="136"/>
      <c r="L138" s="136"/>
      <c r="M138" s="136"/>
      <c r="N138" s="136"/>
    </row>
    <row r="139" spans="1:14" s="141" customFormat="1" ht="21" customHeight="1">
      <c r="A139" s="286" t="s">
        <v>1021</v>
      </c>
      <c r="B139" s="286"/>
      <c r="C139" s="286"/>
      <c r="D139" s="286"/>
      <c r="E139" s="286"/>
      <c r="F139" s="286"/>
      <c r="G139" s="286"/>
    </row>
    <row r="140" spans="1:14" s="141" customFormat="1" ht="21" customHeight="1">
      <c r="A140" s="142" t="s">
        <v>1022</v>
      </c>
      <c r="B140" s="142"/>
      <c r="C140" s="142"/>
      <c r="D140" s="142"/>
      <c r="E140" s="142"/>
      <c r="F140" s="142"/>
      <c r="G140" s="142"/>
    </row>
    <row r="141" spans="1:14" s="141" customFormat="1" ht="21" customHeight="1">
      <c r="A141" s="328" t="s">
        <v>1123</v>
      </c>
      <c r="B141" s="328"/>
      <c r="C141" s="328"/>
      <c r="D141" s="328"/>
      <c r="E141" s="215"/>
      <c r="F141" s="215"/>
      <c r="G141" s="215"/>
      <c r="K141" s="325" t="s">
        <v>690</v>
      </c>
      <c r="L141" s="325"/>
      <c r="M141" s="325"/>
      <c r="N141" s="325"/>
    </row>
    <row r="142" spans="1:14" s="162" customFormat="1" ht="21" customHeight="1">
      <c r="A142" s="213" t="s">
        <v>613</v>
      </c>
      <c r="B142" s="277">
        <v>36500000</v>
      </c>
      <c r="C142" s="213" t="s">
        <v>581</v>
      </c>
      <c r="D142" s="213"/>
      <c r="E142" s="213"/>
      <c r="F142" s="213"/>
      <c r="G142" s="213"/>
      <c r="K142" s="325" t="s">
        <v>690</v>
      </c>
      <c r="L142" s="325"/>
      <c r="M142" s="325"/>
      <c r="N142" s="325"/>
    </row>
    <row r="143" spans="1:14" s="141" customFormat="1" ht="21" customHeight="1">
      <c r="A143" s="214"/>
      <c r="B143" s="217"/>
      <c r="C143" s="214"/>
      <c r="D143" s="214"/>
      <c r="E143" s="214"/>
      <c r="F143" s="214"/>
      <c r="G143" s="214"/>
      <c r="K143" s="325" t="s">
        <v>690</v>
      </c>
      <c r="L143" s="325"/>
      <c r="M143" s="325"/>
      <c r="N143" s="325"/>
    </row>
    <row r="144" spans="1:14" s="141" customFormat="1" ht="21" customHeight="1">
      <c r="A144" s="313" t="s">
        <v>594</v>
      </c>
      <c r="B144" s="315" t="s">
        <v>595</v>
      </c>
      <c r="C144" s="315"/>
      <c r="D144" s="315"/>
      <c r="E144" s="315"/>
      <c r="F144" s="315"/>
      <c r="G144" s="315"/>
      <c r="K144" s="325" t="s">
        <v>690</v>
      </c>
      <c r="L144" s="325"/>
      <c r="M144" s="325"/>
      <c r="N144" s="325"/>
    </row>
    <row r="145" spans="1:16" s="141" customFormat="1" ht="21" customHeight="1">
      <c r="A145" s="323"/>
      <c r="B145" s="172" t="s">
        <v>538</v>
      </c>
      <c r="C145" s="174" t="s">
        <v>577</v>
      </c>
      <c r="D145" s="174" t="s">
        <v>578</v>
      </c>
      <c r="E145" s="174" t="s">
        <v>579</v>
      </c>
      <c r="F145" s="174" t="s">
        <v>778</v>
      </c>
      <c r="G145" s="174" t="s">
        <v>1107</v>
      </c>
      <c r="K145" s="325" t="s">
        <v>690</v>
      </c>
      <c r="L145" s="325"/>
      <c r="M145" s="325"/>
      <c r="N145" s="325"/>
    </row>
    <row r="146" spans="1:16" s="141" customFormat="1" ht="21" customHeight="1">
      <c r="A146" s="224" t="s">
        <v>614</v>
      </c>
      <c r="B146" s="225" t="s">
        <v>615</v>
      </c>
      <c r="C146" s="226"/>
      <c r="D146" s="227"/>
      <c r="E146" s="227"/>
      <c r="F146" s="227"/>
      <c r="G146" s="227"/>
      <c r="K146" s="325" t="s">
        <v>690</v>
      </c>
      <c r="L146" s="325"/>
      <c r="M146" s="325"/>
      <c r="N146" s="325"/>
    </row>
    <row r="147" spans="1:16" s="141" customFormat="1" ht="21" customHeight="1">
      <c r="A147" s="218" t="s">
        <v>580</v>
      </c>
      <c r="B147" s="219" t="s">
        <v>581</v>
      </c>
      <c r="C147" s="220">
        <v>0</v>
      </c>
      <c r="D147" s="220">
        <v>3000000</v>
      </c>
      <c r="E147" s="220">
        <v>0</v>
      </c>
      <c r="F147" s="220">
        <v>0</v>
      </c>
      <c r="G147" s="220">
        <v>0</v>
      </c>
      <c r="K147" s="325" t="s">
        <v>690</v>
      </c>
      <c r="L147" s="325"/>
      <c r="M147" s="325"/>
      <c r="N147" s="325"/>
    </row>
    <row r="148" spans="1:16" s="141" customFormat="1" ht="21" customHeight="1">
      <c r="A148" s="218" t="s">
        <v>582</v>
      </c>
      <c r="B148" s="219" t="s">
        <v>581</v>
      </c>
      <c r="C148" s="220">
        <v>0</v>
      </c>
      <c r="D148" s="220">
        <f>SUM(D147)</f>
        <v>3000000</v>
      </c>
      <c r="E148" s="220">
        <v>0</v>
      </c>
      <c r="F148" s="220">
        <v>0</v>
      </c>
      <c r="G148" s="220">
        <v>0</v>
      </c>
      <c r="L148" s="286"/>
      <c r="M148" s="286"/>
      <c r="N148" s="286"/>
      <c r="O148" s="286"/>
      <c r="P148" s="286"/>
    </row>
    <row r="149" spans="1:16" s="141" customFormat="1" ht="21" customHeight="1">
      <c r="A149" s="218" t="s">
        <v>583</v>
      </c>
      <c r="B149" s="219" t="s">
        <v>581</v>
      </c>
      <c r="C149" s="220">
        <v>0</v>
      </c>
      <c r="D149" s="220">
        <v>0</v>
      </c>
      <c r="E149" s="220">
        <v>0</v>
      </c>
      <c r="F149" s="220">
        <v>0</v>
      </c>
      <c r="G149" s="220">
        <v>0</v>
      </c>
    </row>
    <row r="150" spans="1:16" s="141" customFormat="1" ht="21" customHeight="1">
      <c r="A150" s="178"/>
      <c r="B150" s="179"/>
      <c r="C150" s="180"/>
      <c r="D150" s="180"/>
      <c r="E150" s="180"/>
      <c r="F150" s="180"/>
      <c r="G150" s="180"/>
    </row>
    <row r="166" spans="1:14" s="141" customFormat="1" ht="21" customHeight="1">
      <c r="A166" s="324" t="s">
        <v>1124</v>
      </c>
      <c r="B166" s="324"/>
      <c r="C166" s="324"/>
      <c r="D166" s="324"/>
      <c r="E166" s="324"/>
      <c r="F166" s="213" t="s">
        <v>1125</v>
      </c>
      <c r="G166" s="214"/>
    </row>
    <row r="167" spans="1:14" s="274" customFormat="1" ht="21" customHeight="1">
      <c r="A167" s="326" t="s">
        <v>893</v>
      </c>
      <c r="B167" s="326"/>
      <c r="C167" s="326"/>
      <c r="D167" s="326"/>
      <c r="E167" s="326"/>
      <c r="F167" s="326"/>
      <c r="G167" s="326"/>
    </row>
    <row r="168" spans="1:14" s="141" customFormat="1" ht="21" customHeight="1">
      <c r="A168" s="286" t="s">
        <v>1126</v>
      </c>
      <c r="B168" s="286"/>
      <c r="C168" s="286"/>
      <c r="D168" s="286"/>
      <c r="E168" s="286"/>
      <c r="F168" s="286"/>
      <c r="G168" s="286"/>
    </row>
    <row r="169" spans="1:14" s="274" customFormat="1" ht="21" customHeight="1">
      <c r="A169" s="286" t="s">
        <v>1127</v>
      </c>
      <c r="B169" s="286"/>
      <c r="C169" s="286"/>
      <c r="D169" s="286"/>
      <c r="E169" s="286"/>
      <c r="F169" s="286"/>
      <c r="G169" s="286"/>
      <c r="K169" s="327" t="s">
        <v>716</v>
      </c>
      <c r="L169" s="327"/>
      <c r="M169" s="327"/>
      <c r="N169" s="327"/>
    </row>
    <row r="170" spans="1:14" s="274" customFormat="1" ht="21" customHeight="1">
      <c r="A170" s="286" t="s">
        <v>1128</v>
      </c>
      <c r="B170" s="286"/>
      <c r="C170" s="286"/>
      <c r="D170" s="286"/>
      <c r="E170" s="286"/>
      <c r="F170" s="286"/>
      <c r="G170" s="286"/>
      <c r="K170" s="275"/>
      <c r="L170" s="275"/>
      <c r="M170" s="275"/>
      <c r="N170" s="275"/>
    </row>
    <row r="171" spans="1:14" s="274" customFormat="1" ht="21" customHeight="1">
      <c r="A171" s="300" t="s">
        <v>1192</v>
      </c>
      <c r="B171" s="300"/>
      <c r="C171" s="300"/>
      <c r="D171" s="300"/>
      <c r="E171" s="300"/>
      <c r="F171" s="300"/>
      <c r="G171" s="300"/>
      <c r="K171" s="275"/>
      <c r="L171" s="275"/>
      <c r="M171" s="275"/>
      <c r="N171" s="275"/>
    </row>
    <row r="172" spans="1:14" s="274" customFormat="1" ht="21" customHeight="1">
      <c r="A172" s="300" t="s">
        <v>1196</v>
      </c>
      <c r="B172" s="300"/>
      <c r="C172" s="300"/>
      <c r="D172" s="300"/>
      <c r="E172" s="300"/>
      <c r="F172" s="300"/>
      <c r="G172" s="300"/>
      <c r="K172" s="275"/>
      <c r="L172" s="275"/>
      <c r="M172" s="275"/>
      <c r="N172" s="275"/>
    </row>
    <row r="173" spans="1:14" s="141" customFormat="1" ht="21" customHeight="1">
      <c r="A173" s="331" t="s">
        <v>616</v>
      </c>
      <c r="B173" s="332"/>
      <c r="C173" s="332"/>
      <c r="D173" s="332"/>
      <c r="E173" s="332"/>
      <c r="F173" s="332"/>
      <c r="G173" s="332"/>
      <c r="J173" s="276"/>
      <c r="K173" s="325" t="s">
        <v>690</v>
      </c>
      <c r="L173" s="325"/>
      <c r="M173" s="325"/>
      <c r="N173" s="325"/>
    </row>
    <row r="174" spans="1:14">
      <c r="A174" s="286" t="s">
        <v>1129</v>
      </c>
      <c r="B174" s="286"/>
      <c r="C174" s="286"/>
      <c r="D174" s="286"/>
      <c r="E174" s="286"/>
      <c r="F174" s="286"/>
      <c r="G174" s="286"/>
    </row>
    <row r="175" spans="1:14" s="141" customFormat="1" ht="21" customHeight="1">
      <c r="A175" s="325" t="s">
        <v>1131</v>
      </c>
      <c r="B175" s="325"/>
      <c r="C175" s="325"/>
      <c r="D175" s="325"/>
      <c r="E175" s="325"/>
      <c r="F175" s="325"/>
      <c r="G175" s="325"/>
      <c r="J175" s="276"/>
      <c r="K175" s="325" t="s">
        <v>690</v>
      </c>
      <c r="L175" s="325"/>
      <c r="M175" s="325"/>
      <c r="N175" s="325"/>
    </row>
    <row r="176" spans="1:14" s="141" customFormat="1" ht="21" customHeight="1">
      <c r="A176" s="286" t="s">
        <v>1130</v>
      </c>
      <c r="B176" s="286"/>
      <c r="C176" s="286"/>
      <c r="D176" s="286"/>
      <c r="E176" s="286"/>
      <c r="F176" s="286"/>
      <c r="G176" s="286"/>
    </row>
    <row r="177" spans="1:16" s="141" customFormat="1" ht="21" customHeight="1">
      <c r="A177" s="328" t="s">
        <v>1123</v>
      </c>
      <c r="B177" s="328"/>
      <c r="C177" s="328"/>
      <c r="D177" s="328"/>
      <c r="E177" s="215"/>
      <c r="F177" s="215"/>
      <c r="G177" s="215"/>
      <c r="K177" s="325" t="s">
        <v>690</v>
      </c>
      <c r="L177" s="325"/>
      <c r="M177" s="325"/>
      <c r="N177" s="325"/>
    </row>
    <row r="178" spans="1:16" s="162" customFormat="1" ht="21" customHeight="1">
      <c r="A178" s="213" t="s">
        <v>613</v>
      </c>
      <c r="B178" s="277">
        <v>96469000</v>
      </c>
      <c r="C178" s="213" t="s">
        <v>581</v>
      </c>
      <c r="D178" s="213"/>
      <c r="E178" s="213"/>
      <c r="F178" s="213"/>
      <c r="G178" s="213"/>
      <c r="K178" s="325" t="s">
        <v>690</v>
      </c>
      <c r="L178" s="325"/>
      <c r="M178" s="325"/>
      <c r="N178" s="325"/>
    </row>
    <row r="179" spans="1:16" s="141" customFormat="1" ht="21" customHeight="1">
      <c r="A179" s="214"/>
      <c r="B179" s="217"/>
      <c r="C179" s="214"/>
      <c r="D179" s="214"/>
      <c r="E179" s="214"/>
      <c r="F179" s="214"/>
      <c r="G179" s="214"/>
      <c r="K179" s="325" t="s">
        <v>690</v>
      </c>
      <c r="L179" s="325"/>
      <c r="M179" s="325"/>
      <c r="N179" s="325"/>
    </row>
    <row r="180" spans="1:16" s="141" customFormat="1" ht="21" customHeight="1">
      <c r="A180" s="313" t="s">
        <v>594</v>
      </c>
      <c r="B180" s="315" t="s">
        <v>595</v>
      </c>
      <c r="C180" s="315"/>
      <c r="D180" s="315"/>
      <c r="E180" s="315"/>
      <c r="F180" s="315"/>
      <c r="G180" s="315"/>
      <c r="K180" s="325" t="s">
        <v>690</v>
      </c>
      <c r="L180" s="325"/>
      <c r="M180" s="325"/>
      <c r="N180" s="325"/>
    </row>
    <row r="181" spans="1:16" s="141" customFormat="1" ht="21" customHeight="1">
      <c r="A181" s="323"/>
      <c r="B181" s="172" t="s">
        <v>538</v>
      </c>
      <c r="C181" s="174" t="s">
        <v>577</v>
      </c>
      <c r="D181" s="174" t="s">
        <v>578</v>
      </c>
      <c r="E181" s="174" t="s">
        <v>579</v>
      </c>
      <c r="F181" s="174" t="s">
        <v>778</v>
      </c>
      <c r="G181" s="174" t="s">
        <v>1107</v>
      </c>
      <c r="K181" s="325" t="s">
        <v>690</v>
      </c>
      <c r="L181" s="325"/>
      <c r="M181" s="325"/>
      <c r="N181" s="325"/>
    </row>
    <row r="182" spans="1:16" s="141" customFormat="1" ht="21" customHeight="1">
      <c r="A182" s="224" t="s">
        <v>614</v>
      </c>
      <c r="B182" s="225" t="s">
        <v>615</v>
      </c>
      <c r="C182" s="226"/>
      <c r="D182" s="227"/>
      <c r="E182" s="227"/>
      <c r="F182" s="227"/>
      <c r="G182" s="227"/>
      <c r="K182" s="325" t="s">
        <v>690</v>
      </c>
      <c r="L182" s="325"/>
      <c r="M182" s="325"/>
      <c r="N182" s="325"/>
    </row>
    <row r="183" spans="1:16" s="141" customFormat="1" ht="21" customHeight="1">
      <c r="A183" s="218" t="s">
        <v>580</v>
      </c>
      <c r="B183" s="219" t="s">
        <v>581</v>
      </c>
      <c r="C183" s="220">
        <v>0</v>
      </c>
      <c r="D183" s="220">
        <v>4000000</v>
      </c>
      <c r="E183" s="220">
        <v>0</v>
      </c>
      <c r="F183" s="220">
        <v>0</v>
      </c>
      <c r="G183" s="220">
        <v>0</v>
      </c>
      <c r="K183" s="325" t="s">
        <v>690</v>
      </c>
      <c r="L183" s="325"/>
      <c r="M183" s="325"/>
      <c r="N183" s="325"/>
    </row>
    <row r="184" spans="1:16" s="141" customFormat="1" ht="21" customHeight="1">
      <c r="A184" s="218" t="s">
        <v>582</v>
      </c>
      <c r="B184" s="219" t="s">
        <v>581</v>
      </c>
      <c r="C184" s="220">
        <v>0</v>
      </c>
      <c r="D184" s="220">
        <f>SUM(D183)</f>
        <v>4000000</v>
      </c>
      <c r="E184" s="220">
        <v>0</v>
      </c>
      <c r="F184" s="220">
        <v>0</v>
      </c>
      <c r="G184" s="220">
        <v>0</v>
      </c>
      <c r="L184" s="286"/>
      <c r="M184" s="286"/>
      <c r="N184" s="286"/>
      <c r="O184" s="286"/>
      <c r="P184" s="286"/>
    </row>
    <row r="185" spans="1:16" s="141" customFormat="1" ht="21" customHeight="1">
      <c r="A185" s="218" t="s">
        <v>583</v>
      </c>
      <c r="B185" s="219" t="s">
        <v>581</v>
      </c>
      <c r="C185" s="220">
        <v>0</v>
      </c>
      <c r="D185" s="220">
        <v>0</v>
      </c>
      <c r="E185" s="220">
        <v>0</v>
      </c>
      <c r="F185" s="220">
        <v>0</v>
      </c>
      <c r="G185" s="220">
        <v>0</v>
      </c>
    </row>
    <row r="186" spans="1:16" s="141" customFormat="1" ht="21" customHeight="1">
      <c r="A186" s="178"/>
      <c r="B186" s="179"/>
      <c r="C186" s="180"/>
      <c r="D186" s="180"/>
      <c r="E186" s="180"/>
      <c r="F186" s="180"/>
      <c r="G186" s="180"/>
    </row>
    <row r="187" spans="1:16" s="222" customFormat="1">
      <c r="A187" s="221"/>
      <c r="B187" s="238"/>
      <c r="C187" s="221"/>
      <c r="D187" s="221"/>
      <c r="E187" s="221"/>
      <c r="F187" s="221"/>
      <c r="G187" s="221"/>
      <c r="H187" s="221"/>
    </row>
    <row r="188" spans="1:16" s="222" customFormat="1">
      <c r="A188" s="221"/>
      <c r="B188" s="238"/>
      <c r="C188" s="221"/>
      <c r="D188" s="221"/>
      <c r="E188" s="221"/>
      <c r="F188" s="221"/>
      <c r="G188" s="221"/>
      <c r="H188" s="221"/>
    </row>
    <row r="189" spans="1:16" s="222" customFormat="1">
      <c r="A189" s="221"/>
      <c r="B189" s="238"/>
      <c r="C189" s="221"/>
      <c r="D189" s="221"/>
      <c r="E189" s="221"/>
      <c r="F189" s="221"/>
      <c r="G189" s="221"/>
      <c r="H189" s="221"/>
    </row>
    <row r="190" spans="1:16" s="222" customFormat="1">
      <c r="A190" s="221"/>
      <c r="B190" s="238"/>
      <c r="C190" s="221"/>
      <c r="D190" s="221"/>
      <c r="E190" s="221"/>
      <c r="F190" s="221"/>
      <c r="G190" s="221"/>
      <c r="H190" s="221"/>
    </row>
    <row r="191" spans="1:16" s="222" customFormat="1">
      <c r="A191" s="221"/>
      <c r="B191" s="238"/>
      <c r="C191" s="221"/>
      <c r="D191" s="221"/>
      <c r="E191" s="221"/>
      <c r="F191" s="221"/>
      <c r="G191" s="221"/>
      <c r="H191" s="221"/>
    </row>
    <row r="192" spans="1:16" s="222" customFormat="1">
      <c r="A192" s="221"/>
      <c r="B192" s="238"/>
      <c r="C192" s="221"/>
      <c r="D192" s="221"/>
      <c r="E192" s="221"/>
      <c r="F192" s="221"/>
      <c r="G192" s="221"/>
      <c r="H192" s="221"/>
    </row>
    <row r="193" spans="1:8" s="222" customFormat="1">
      <c r="A193" s="221"/>
      <c r="B193" s="238"/>
      <c r="C193" s="221"/>
      <c r="D193" s="221"/>
      <c r="E193" s="221"/>
      <c r="F193" s="221"/>
      <c r="G193" s="221"/>
      <c r="H193" s="221"/>
    </row>
    <row r="194" spans="1:8" s="222" customFormat="1">
      <c r="A194" s="221"/>
      <c r="B194" s="238"/>
      <c r="C194" s="221"/>
      <c r="D194" s="221"/>
      <c r="E194" s="221"/>
      <c r="F194" s="221"/>
      <c r="G194" s="221"/>
      <c r="H194" s="221"/>
    </row>
    <row r="195" spans="1:8" s="222" customFormat="1">
      <c r="A195" s="221"/>
      <c r="B195" s="238"/>
      <c r="C195" s="221"/>
      <c r="D195" s="221"/>
      <c r="E195" s="221"/>
      <c r="F195" s="221"/>
      <c r="G195" s="221"/>
      <c r="H195" s="221"/>
    </row>
    <row r="196" spans="1:8" s="222" customFormat="1">
      <c r="A196" s="221"/>
      <c r="B196" s="238"/>
      <c r="C196" s="221"/>
      <c r="D196" s="221"/>
      <c r="E196" s="221"/>
      <c r="F196" s="221"/>
      <c r="G196" s="221"/>
      <c r="H196" s="221"/>
    </row>
    <row r="197" spans="1:8" s="222" customFormat="1">
      <c r="A197" s="221"/>
      <c r="B197" s="238"/>
      <c r="C197" s="221"/>
      <c r="D197" s="221"/>
      <c r="E197" s="221"/>
      <c r="F197" s="221"/>
      <c r="G197" s="221"/>
      <c r="H197" s="221"/>
    </row>
    <row r="198" spans="1:8" s="222" customFormat="1">
      <c r="A198" s="221"/>
      <c r="B198" s="238"/>
      <c r="C198" s="221"/>
      <c r="D198" s="221"/>
      <c r="E198" s="221"/>
      <c r="F198" s="221"/>
      <c r="G198" s="221"/>
      <c r="H198" s="221"/>
    </row>
    <row r="199" spans="1:8" s="222" customFormat="1">
      <c r="A199" s="221"/>
      <c r="B199" s="238"/>
      <c r="C199" s="221"/>
      <c r="D199" s="221"/>
      <c r="E199" s="221"/>
      <c r="F199" s="221"/>
      <c r="G199" s="221"/>
      <c r="H199" s="221"/>
    </row>
    <row r="200" spans="1:8" s="222" customFormat="1">
      <c r="A200" s="221"/>
      <c r="B200" s="238"/>
      <c r="C200" s="221"/>
      <c r="D200" s="221"/>
      <c r="E200" s="221"/>
      <c r="F200" s="221"/>
      <c r="G200" s="221"/>
      <c r="H200" s="221"/>
    </row>
    <row r="201" spans="1:8" s="222" customFormat="1">
      <c r="A201" s="221"/>
      <c r="B201" s="238"/>
      <c r="C201" s="221"/>
      <c r="D201" s="221"/>
      <c r="E201" s="221"/>
      <c r="F201" s="221"/>
      <c r="G201" s="221"/>
      <c r="H201" s="221"/>
    </row>
    <row r="202" spans="1:8" s="222" customFormat="1">
      <c r="A202" s="221"/>
      <c r="B202" s="238"/>
      <c r="C202" s="221"/>
      <c r="D202" s="221"/>
      <c r="E202" s="221"/>
      <c r="F202" s="221"/>
      <c r="G202" s="221"/>
      <c r="H202" s="221"/>
    </row>
    <row r="203" spans="1:8" s="222" customFormat="1">
      <c r="A203" s="221"/>
      <c r="B203" s="238"/>
      <c r="C203" s="221"/>
      <c r="D203" s="221"/>
      <c r="E203" s="221"/>
      <c r="F203" s="221"/>
      <c r="G203" s="221"/>
      <c r="H203" s="221"/>
    </row>
    <row r="204" spans="1:8" s="222" customFormat="1">
      <c r="A204" s="221"/>
      <c r="B204" s="238"/>
      <c r="C204" s="221"/>
      <c r="D204" s="221"/>
      <c r="E204" s="221"/>
      <c r="F204" s="221"/>
      <c r="G204" s="221"/>
      <c r="H204" s="221"/>
    </row>
    <row r="205" spans="1:8" s="222" customFormat="1">
      <c r="A205" s="221"/>
      <c r="B205" s="238"/>
      <c r="C205" s="221"/>
      <c r="D205" s="221"/>
      <c r="E205" s="221"/>
      <c r="F205" s="221"/>
      <c r="G205" s="221"/>
      <c r="H205" s="221"/>
    </row>
    <row r="207" spans="1:8" s="141" customFormat="1" ht="21" customHeight="1">
      <c r="A207" s="324" t="s">
        <v>1116</v>
      </c>
      <c r="B207" s="324"/>
      <c r="C207" s="324"/>
      <c r="D207" s="324"/>
      <c r="E207" s="324"/>
      <c r="F207" s="213" t="s">
        <v>1117</v>
      </c>
      <c r="G207" s="214"/>
    </row>
    <row r="208" spans="1:8" s="274" customFormat="1" ht="21" customHeight="1">
      <c r="A208" s="326" t="s">
        <v>893</v>
      </c>
      <c r="B208" s="326"/>
      <c r="C208" s="326"/>
      <c r="D208" s="326"/>
      <c r="E208" s="326"/>
      <c r="F208" s="326"/>
      <c r="G208" s="326"/>
    </row>
    <row r="209" spans="1:14" s="141" customFormat="1" ht="21" customHeight="1">
      <c r="A209" s="286" t="s">
        <v>1118</v>
      </c>
      <c r="B209" s="286"/>
      <c r="C209" s="286"/>
      <c r="D209" s="286"/>
      <c r="E209" s="286"/>
      <c r="F209" s="286"/>
      <c r="G209" s="286"/>
    </row>
    <row r="210" spans="1:14" s="274" customFormat="1" ht="21" customHeight="1">
      <c r="A210" s="286" t="s">
        <v>1119</v>
      </c>
      <c r="B210" s="286"/>
      <c r="C210" s="286"/>
      <c r="D210" s="286"/>
      <c r="E210" s="286"/>
      <c r="F210" s="286"/>
      <c r="G210" s="286"/>
      <c r="K210" s="327" t="s">
        <v>716</v>
      </c>
      <c r="L210" s="327"/>
      <c r="M210" s="327"/>
      <c r="N210" s="327"/>
    </row>
    <row r="211" spans="1:14" s="141" customFormat="1" ht="21" customHeight="1">
      <c r="A211" s="286" t="s">
        <v>1120</v>
      </c>
      <c r="B211" s="286"/>
      <c r="C211" s="286"/>
      <c r="D211" s="286"/>
      <c r="E211" s="286"/>
      <c r="F211" s="286"/>
      <c r="G211" s="286"/>
      <c r="K211" s="327" t="s">
        <v>690</v>
      </c>
      <c r="L211" s="327"/>
      <c r="M211" s="327"/>
      <c r="N211" s="327"/>
    </row>
    <row r="212" spans="1:14" s="274" customFormat="1" ht="21" customHeight="1">
      <c r="A212" s="300" t="s">
        <v>1193</v>
      </c>
      <c r="B212" s="300"/>
      <c r="C212" s="300"/>
      <c r="D212" s="300"/>
      <c r="E212" s="300"/>
      <c r="F212" s="300"/>
      <c r="G212" s="300"/>
      <c r="K212" s="275"/>
      <c r="L212" s="275"/>
      <c r="M212" s="275"/>
      <c r="N212" s="275"/>
    </row>
    <row r="213" spans="1:14" s="274" customFormat="1" ht="21" customHeight="1">
      <c r="A213" s="300" t="s">
        <v>1195</v>
      </c>
      <c r="B213" s="300"/>
      <c r="C213" s="300"/>
      <c r="D213" s="300"/>
      <c r="E213" s="300"/>
      <c r="F213" s="300"/>
      <c r="G213" s="300"/>
      <c r="K213" s="275"/>
      <c r="L213" s="275"/>
      <c r="M213" s="275"/>
      <c r="N213" s="275"/>
    </row>
    <row r="214" spans="1:14" s="141" customFormat="1" ht="21" customHeight="1">
      <c r="A214" s="331" t="s">
        <v>616</v>
      </c>
      <c r="B214" s="332"/>
      <c r="C214" s="332"/>
      <c r="D214" s="332"/>
      <c r="E214" s="332"/>
      <c r="F214" s="332"/>
      <c r="G214" s="332"/>
      <c r="J214" s="276"/>
      <c r="K214" s="325" t="s">
        <v>690</v>
      </c>
      <c r="L214" s="325"/>
      <c r="M214" s="325"/>
      <c r="N214" s="325"/>
    </row>
    <row r="215" spans="1:14">
      <c r="A215" s="286" t="s">
        <v>1168</v>
      </c>
      <c r="B215" s="286"/>
      <c r="C215" s="286"/>
      <c r="D215" s="286"/>
      <c r="E215" s="286"/>
      <c r="F215" s="286"/>
      <c r="G215" s="286"/>
    </row>
    <row r="216" spans="1:14" s="141" customFormat="1" ht="21" customHeight="1">
      <c r="A216" s="325" t="s">
        <v>1166</v>
      </c>
      <c r="B216" s="325"/>
      <c r="C216" s="325"/>
      <c r="D216" s="325"/>
      <c r="E216" s="325"/>
      <c r="F216" s="325"/>
      <c r="G216" s="325"/>
      <c r="J216" s="276"/>
      <c r="K216" s="325" t="s">
        <v>690</v>
      </c>
      <c r="L216" s="325"/>
      <c r="M216" s="325"/>
      <c r="N216" s="325"/>
    </row>
    <row r="217" spans="1:14" s="141" customFormat="1" ht="21" customHeight="1">
      <c r="A217" s="286" t="s">
        <v>1121</v>
      </c>
      <c r="B217" s="286"/>
      <c r="C217" s="286"/>
      <c r="D217" s="286"/>
      <c r="E217" s="286"/>
      <c r="F217" s="286"/>
      <c r="G217" s="286"/>
    </row>
    <row r="218" spans="1:14" s="141" customFormat="1" ht="21" customHeight="1">
      <c r="A218" s="286" t="s">
        <v>1122</v>
      </c>
      <c r="B218" s="286"/>
      <c r="C218" s="286"/>
      <c r="D218" s="286"/>
      <c r="E218" s="286"/>
      <c r="F218" s="286"/>
      <c r="G218" s="286"/>
      <c r="K218" s="136"/>
      <c r="L218" s="136"/>
      <c r="M218" s="136"/>
      <c r="N218" s="136"/>
    </row>
    <row r="219" spans="1:14" s="141" customFormat="1" ht="21" customHeight="1">
      <c r="A219" s="328" t="s">
        <v>1123</v>
      </c>
      <c r="B219" s="328"/>
      <c r="C219" s="328"/>
      <c r="D219" s="328"/>
      <c r="E219" s="215"/>
      <c r="F219" s="215"/>
      <c r="G219" s="215"/>
      <c r="K219" s="325" t="s">
        <v>690</v>
      </c>
      <c r="L219" s="325"/>
      <c r="M219" s="325"/>
      <c r="N219" s="325"/>
    </row>
    <row r="220" spans="1:14" s="162" customFormat="1" ht="21" customHeight="1">
      <c r="A220" s="213" t="s">
        <v>613</v>
      </c>
      <c r="B220" s="277">
        <v>39539925</v>
      </c>
      <c r="C220" s="213" t="s">
        <v>581</v>
      </c>
      <c r="D220" s="213"/>
      <c r="E220" s="213"/>
      <c r="F220" s="213"/>
      <c r="G220" s="213"/>
      <c r="K220" s="325" t="s">
        <v>690</v>
      </c>
      <c r="L220" s="325"/>
      <c r="M220" s="325"/>
      <c r="N220" s="325"/>
    </row>
    <row r="221" spans="1:14" s="221" customFormat="1" ht="21" customHeight="1">
      <c r="A221" s="257"/>
      <c r="B221" s="270"/>
      <c r="C221" s="257"/>
      <c r="D221" s="257"/>
      <c r="E221" s="257"/>
      <c r="F221" s="257"/>
      <c r="G221" s="257"/>
      <c r="K221" s="329" t="s">
        <v>690</v>
      </c>
      <c r="L221" s="329"/>
      <c r="M221" s="329"/>
      <c r="N221" s="329"/>
    </row>
    <row r="222" spans="1:14" s="141" customFormat="1" ht="21" customHeight="1">
      <c r="A222" s="313" t="s">
        <v>594</v>
      </c>
      <c r="B222" s="315" t="s">
        <v>595</v>
      </c>
      <c r="C222" s="315"/>
      <c r="D222" s="315"/>
      <c r="E222" s="315"/>
      <c r="F222" s="315"/>
      <c r="G222" s="315"/>
      <c r="K222" s="325" t="s">
        <v>690</v>
      </c>
      <c r="L222" s="325"/>
      <c r="M222" s="325"/>
      <c r="N222" s="325"/>
    </row>
    <row r="223" spans="1:14" s="141" customFormat="1" ht="21" customHeight="1">
      <c r="A223" s="323"/>
      <c r="B223" s="172" t="s">
        <v>538</v>
      </c>
      <c r="C223" s="174" t="s">
        <v>577</v>
      </c>
      <c r="D223" s="174" t="s">
        <v>578</v>
      </c>
      <c r="E223" s="174" t="s">
        <v>579</v>
      </c>
      <c r="F223" s="174" t="s">
        <v>778</v>
      </c>
      <c r="G223" s="174" t="s">
        <v>1107</v>
      </c>
      <c r="K223" s="325" t="s">
        <v>690</v>
      </c>
      <c r="L223" s="325"/>
      <c r="M223" s="325"/>
      <c r="N223" s="325"/>
    </row>
    <row r="224" spans="1:14" s="141" customFormat="1" ht="21" customHeight="1">
      <c r="A224" s="224" t="s">
        <v>614</v>
      </c>
      <c r="B224" s="225" t="s">
        <v>615</v>
      </c>
      <c r="C224" s="226"/>
      <c r="D224" s="227"/>
      <c r="E224" s="227"/>
      <c r="F224" s="227"/>
      <c r="G224" s="227"/>
      <c r="K224" s="325" t="s">
        <v>690</v>
      </c>
      <c r="L224" s="325"/>
      <c r="M224" s="325"/>
      <c r="N224" s="325"/>
    </row>
    <row r="225" spans="1:16" s="141" customFormat="1" ht="21" customHeight="1">
      <c r="A225" s="218" t="s">
        <v>580</v>
      </c>
      <c r="B225" s="219" t="s">
        <v>581</v>
      </c>
      <c r="C225" s="220">
        <v>0</v>
      </c>
      <c r="D225" s="220">
        <v>3000000</v>
      </c>
      <c r="E225" s="220">
        <v>0</v>
      </c>
      <c r="F225" s="220">
        <v>0</v>
      </c>
      <c r="G225" s="220">
        <v>0</v>
      </c>
      <c r="K225" s="325" t="s">
        <v>690</v>
      </c>
      <c r="L225" s="325"/>
      <c r="M225" s="325"/>
      <c r="N225" s="325"/>
    </row>
    <row r="226" spans="1:16" s="141" customFormat="1" ht="21" customHeight="1">
      <c r="A226" s="218" t="s">
        <v>582</v>
      </c>
      <c r="B226" s="219" t="s">
        <v>581</v>
      </c>
      <c r="C226" s="220">
        <v>0</v>
      </c>
      <c r="D226" s="220">
        <f>SUM(D225)</f>
        <v>3000000</v>
      </c>
      <c r="E226" s="220">
        <v>0</v>
      </c>
      <c r="F226" s="220">
        <v>0</v>
      </c>
      <c r="G226" s="220">
        <v>0</v>
      </c>
      <c r="L226" s="286"/>
      <c r="M226" s="286"/>
      <c r="N226" s="286"/>
      <c r="O226" s="286"/>
      <c r="P226" s="286"/>
    </row>
    <row r="227" spans="1:16" s="141" customFormat="1" ht="21" customHeight="1">
      <c r="A227" s="218" t="s">
        <v>583</v>
      </c>
      <c r="B227" s="219" t="s">
        <v>581</v>
      </c>
      <c r="C227" s="220">
        <v>0</v>
      </c>
      <c r="D227" s="220">
        <v>0</v>
      </c>
      <c r="E227" s="220">
        <v>0</v>
      </c>
      <c r="F227" s="220">
        <v>0</v>
      </c>
      <c r="G227" s="220">
        <v>0</v>
      </c>
    </row>
    <row r="228" spans="1:16" s="221" customFormat="1" ht="21" customHeight="1">
      <c r="A228" s="271"/>
      <c r="B228" s="272"/>
      <c r="C228" s="273"/>
      <c r="D228" s="273"/>
      <c r="E228" s="273"/>
      <c r="F228" s="273"/>
      <c r="G228" s="273"/>
    </row>
    <row r="229" spans="1:16" s="221" customFormat="1" ht="21" customHeight="1">
      <c r="A229" s="271"/>
      <c r="B229" s="272"/>
      <c r="C229" s="273"/>
      <c r="D229" s="273"/>
      <c r="E229" s="273"/>
      <c r="F229" s="273"/>
      <c r="G229" s="273"/>
    </row>
    <row r="230" spans="1:16" s="221" customFormat="1" ht="21" customHeight="1">
      <c r="A230" s="271"/>
      <c r="B230" s="272"/>
      <c r="C230" s="273"/>
      <c r="D230" s="273"/>
      <c r="E230" s="273"/>
      <c r="F230" s="273"/>
      <c r="G230" s="273"/>
    </row>
    <row r="231" spans="1:16" s="221" customFormat="1" ht="21" customHeight="1">
      <c r="A231" s="271"/>
      <c r="B231" s="272"/>
      <c r="C231" s="273"/>
      <c r="D231" s="273"/>
      <c r="E231" s="273"/>
      <c r="F231" s="273"/>
      <c r="G231" s="273"/>
    </row>
    <row r="232" spans="1:16" s="221" customFormat="1" ht="21" customHeight="1">
      <c r="A232" s="271"/>
      <c r="B232" s="272"/>
      <c r="C232" s="273"/>
      <c r="D232" s="273"/>
      <c r="E232" s="273"/>
      <c r="F232" s="273"/>
      <c r="G232" s="273"/>
    </row>
    <row r="233" spans="1:16" s="221" customFormat="1" ht="21" customHeight="1">
      <c r="A233" s="271"/>
      <c r="B233" s="272"/>
      <c r="C233" s="273"/>
      <c r="D233" s="273"/>
      <c r="E233" s="273"/>
      <c r="F233" s="273"/>
      <c r="G233" s="273"/>
    </row>
    <row r="234" spans="1:16" s="221" customFormat="1" ht="21" customHeight="1">
      <c r="A234" s="271"/>
      <c r="B234" s="272"/>
      <c r="C234" s="273"/>
      <c r="D234" s="273"/>
      <c r="E234" s="273"/>
      <c r="F234" s="273"/>
      <c r="G234" s="273"/>
    </row>
    <row r="235" spans="1:16" s="221" customFormat="1" ht="21" customHeight="1">
      <c r="A235" s="271"/>
      <c r="B235" s="272"/>
      <c r="C235" s="273"/>
      <c r="D235" s="273"/>
      <c r="E235" s="273"/>
      <c r="F235" s="273"/>
      <c r="G235" s="273"/>
    </row>
    <row r="236" spans="1:16" s="221" customFormat="1" ht="21" customHeight="1">
      <c r="A236" s="271"/>
      <c r="B236" s="272"/>
      <c r="C236" s="273"/>
      <c r="D236" s="273"/>
      <c r="E236" s="273"/>
      <c r="F236" s="273"/>
      <c r="G236" s="273"/>
    </row>
    <row r="237" spans="1:16" s="221" customFormat="1" ht="21" customHeight="1">
      <c r="A237" s="271"/>
      <c r="B237" s="272"/>
      <c r="C237" s="273"/>
      <c r="D237" s="273"/>
      <c r="E237" s="273"/>
      <c r="F237" s="273"/>
      <c r="G237" s="273"/>
    </row>
    <row r="238" spans="1:16" s="221" customFormat="1" ht="21" customHeight="1">
      <c r="A238" s="271"/>
      <c r="B238" s="272"/>
      <c r="C238" s="273"/>
      <c r="D238" s="273"/>
      <c r="E238" s="273"/>
      <c r="F238" s="273"/>
      <c r="G238" s="273"/>
    </row>
    <row r="239" spans="1:16" s="221" customFormat="1" ht="21" customHeight="1">
      <c r="A239" s="271"/>
      <c r="B239" s="272"/>
      <c r="C239" s="273"/>
      <c r="D239" s="273"/>
      <c r="E239" s="273"/>
      <c r="F239" s="273"/>
      <c r="G239" s="273"/>
    </row>
    <row r="240" spans="1:16" s="221" customFormat="1" ht="21" customHeight="1">
      <c r="A240" s="271"/>
      <c r="B240" s="272"/>
      <c r="C240" s="273"/>
      <c r="D240" s="273"/>
      <c r="E240" s="273"/>
      <c r="F240" s="273"/>
      <c r="G240" s="273"/>
    </row>
    <row r="241" spans="1:14" s="221" customFormat="1" ht="21" customHeight="1">
      <c r="A241" s="271"/>
      <c r="B241" s="272"/>
      <c r="C241" s="273"/>
      <c r="D241" s="273"/>
      <c r="E241" s="273"/>
      <c r="F241" s="273"/>
      <c r="G241" s="273"/>
    </row>
    <row r="242" spans="1:14" s="221" customFormat="1" ht="21" customHeight="1">
      <c r="A242" s="271"/>
      <c r="B242" s="272"/>
      <c r="C242" s="273"/>
      <c r="D242" s="273"/>
      <c r="E242" s="273"/>
      <c r="F242" s="273"/>
      <c r="G242" s="273"/>
    </row>
    <row r="243" spans="1:14" s="221" customFormat="1" ht="21" customHeight="1">
      <c r="A243" s="271"/>
      <c r="B243" s="272"/>
      <c r="C243" s="273"/>
      <c r="D243" s="273"/>
      <c r="E243" s="273"/>
      <c r="F243" s="273"/>
      <c r="G243" s="273"/>
    </row>
    <row r="244" spans="1:14" s="221" customFormat="1" ht="21" customHeight="1">
      <c r="A244" s="271"/>
      <c r="B244" s="272"/>
      <c r="C244" s="273"/>
      <c r="D244" s="273"/>
      <c r="E244" s="273"/>
      <c r="F244" s="273"/>
      <c r="G244" s="273"/>
    </row>
    <row r="245" spans="1:14" s="221" customFormat="1" ht="21" customHeight="1">
      <c r="A245" s="271"/>
      <c r="B245" s="272"/>
      <c r="C245" s="273"/>
      <c r="D245" s="273"/>
      <c r="E245" s="273"/>
      <c r="F245" s="273"/>
      <c r="G245" s="273"/>
    </row>
    <row r="246" spans="1:14" s="221" customFormat="1" ht="21" customHeight="1">
      <c r="A246" s="271"/>
      <c r="B246" s="272"/>
      <c r="C246" s="273"/>
      <c r="D246" s="273"/>
      <c r="E246" s="273"/>
      <c r="F246" s="273"/>
      <c r="G246" s="273"/>
    </row>
    <row r="247" spans="1:14" s="221" customFormat="1" ht="21" customHeight="1">
      <c r="A247" s="271"/>
      <c r="B247" s="272"/>
      <c r="C247" s="273"/>
      <c r="D247" s="273"/>
      <c r="E247" s="273"/>
      <c r="F247" s="273"/>
      <c r="G247" s="273"/>
    </row>
    <row r="248" spans="1:14" s="221" customFormat="1" ht="21" customHeight="1">
      <c r="A248" s="271"/>
      <c r="B248" s="272"/>
      <c r="C248" s="273"/>
      <c r="D248" s="273"/>
      <c r="E248" s="273"/>
      <c r="F248" s="273"/>
      <c r="G248" s="273"/>
    </row>
    <row r="249" spans="1:14" s="221" customFormat="1" ht="21" customHeight="1">
      <c r="A249" s="271"/>
      <c r="B249" s="272"/>
      <c r="C249" s="273"/>
      <c r="D249" s="273"/>
      <c r="E249" s="273"/>
      <c r="F249" s="273"/>
      <c r="G249" s="273"/>
    </row>
    <row r="251" spans="1:14" s="141" customFormat="1" ht="21" customHeight="1">
      <c r="A251" s="324" t="s">
        <v>1089</v>
      </c>
      <c r="B251" s="324"/>
      <c r="C251" s="324"/>
      <c r="D251" s="324"/>
      <c r="E251" s="324"/>
      <c r="F251" s="213" t="s">
        <v>1090</v>
      </c>
      <c r="G251" s="214"/>
    </row>
    <row r="252" spans="1:14" s="274" customFormat="1" ht="21" customHeight="1">
      <c r="A252" s="326" t="s">
        <v>893</v>
      </c>
      <c r="B252" s="326"/>
      <c r="C252" s="326"/>
      <c r="D252" s="326"/>
      <c r="E252" s="326"/>
      <c r="F252" s="326"/>
      <c r="G252" s="326"/>
    </row>
    <row r="253" spans="1:14" s="141" customFormat="1" ht="21" customHeight="1">
      <c r="A253" s="286" t="s">
        <v>1091</v>
      </c>
      <c r="B253" s="286"/>
      <c r="C253" s="286"/>
      <c r="D253" s="286"/>
      <c r="E253" s="286"/>
      <c r="F253" s="286"/>
      <c r="G253" s="286"/>
    </row>
    <row r="254" spans="1:14" s="274" customFormat="1" ht="21" customHeight="1">
      <c r="A254" s="286" t="s">
        <v>1092</v>
      </c>
      <c r="B254" s="286"/>
      <c r="C254" s="286"/>
      <c r="D254" s="286"/>
      <c r="E254" s="286"/>
      <c r="F254" s="286"/>
      <c r="G254" s="286"/>
      <c r="K254" s="327" t="s">
        <v>716</v>
      </c>
      <c r="L254" s="327"/>
      <c r="M254" s="327"/>
      <c r="N254" s="327"/>
    </row>
    <row r="255" spans="1:14" s="141" customFormat="1" ht="21" customHeight="1">
      <c r="A255" s="286" t="s">
        <v>1093</v>
      </c>
      <c r="B255" s="286"/>
      <c r="C255" s="286"/>
      <c r="D255" s="286"/>
      <c r="E255" s="286"/>
      <c r="F255" s="286"/>
      <c r="G255" s="286"/>
      <c r="K255" s="327" t="s">
        <v>690</v>
      </c>
      <c r="L255" s="327"/>
      <c r="M255" s="327"/>
      <c r="N255" s="327"/>
    </row>
    <row r="256" spans="1:14" s="141" customFormat="1" ht="21" customHeight="1" outlineLevel="1">
      <c r="A256" s="286" t="s">
        <v>1095</v>
      </c>
      <c r="B256" s="286"/>
      <c r="C256" s="286"/>
      <c r="D256" s="286"/>
      <c r="E256" s="286"/>
      <c r="F256" s="286"/>
      <c r="G256" s="286"/>
    </row>
    <row r="257" spans="1:14" s="141" customFormat="1" ht="21" customHeight="1" outlineLevel="1">
      <c r="A257" s="286" t="s">
        <v>1094</v>
      </c>
      <c r="B257" s="286"/>
      <c r="C257" s="286"/>
      <c r="D257" s="286"/>
      <c r="E257" s="286"/>
      <c r="F257" s="286"/>
      <c r="G257" s="286"/>
    </row>
    <row r="258" spans="1:14" s="141" customFormat="1" ht="21" customHeight="1" outlineLevel="1">
      <c r="A258" s="286" t="s">
        <v>1096</v>
      </c>
      <c r="B258" s="286"/>
      <c r="C258" s="286"/>
      <c r="D258" s="286"/>
      <c r="E258" s="286"/>
      <c r="F258" s="286"/>
      <c r="G258" s="286"/>
    </row>
    <row r="259" spans="1:14" s="141" customFormat="1" ht="21" customHeight="1" outlineLevel="1">
      <c r="A259" s="286" t="s">
        <v>1097</v>
      </c>
      <c r="B259" s="286"/>
      <c r="C259" s="286"/>
      <c r="D259" s="286"/>
      <c r="E259" s="286"/>
      <c r="F259" s="286"/>
      <c r="G259" s="286"/>
    </row>
    <row r="260" spans="1:14" s="141" customFormat="1" ht="21" customHeight="1" outlineLevel="1">
      <c r="A260" s="300" t="s">
        <v>1098</v>
      </c>
      <c r="B260" s="300"/>
      <c r="C260" s="300"/>
      <c r="D260" s="300"/>
      <c r="E260" s="300"/>
      <c r="F260" s="300"/>
      <c r="G260" s="300"/>
    </row>
    <row r="261" spans="1:14" s="141" customFormat="1" ht="21" customHeight="1" outlineLevel="1">
      <c r="A261" s="286" t="s">
        <v>1099</v>
      </c>
      <c r="B261" s="286"/>
      <c r="C261" s="286"/>
      <c r="D261" s="286"/>
      <c r="E261" s="286"/>
      <c r="F261" s="286"/>
      <c r="G261" s="286"/>
    </row>
    <row r="262" spans="1:14" s="141" customFormat="1" ht="21" customHeight="1" outlineLevel="1">
      <c r="A262" s="286" t="s">
        <v>1100</v>
      </c>
      <c r="B262" s="286"/>
      <c r="C262" s="286"/>
      <c r="D262" s="286"/>
      <c r="E262" s="286"/>
      <c r="F262" s="286"/>
      <c r="G262" s="286"/>
    </row>
    <row r="263" spans="1:14" s="141" customFormat="1" ht="21" customHeight="1" outlineLevel="1">
      <c r="A263" s="286" t="s">
        <v>1101</v>
      </c>
      <c r="B263" s="286"/>
      <c r="C263" s="286"/>
      <c r="D263" s="286"/>
      <c r="E263" s="286"/>
      <c r="F263" s="286"/>
      <c r="G263" s="286"/>
    </row>
    <row r="264" spans="1:14" s="274" customFormat="1" ht="21" customHeight="1">
      <c r="A264" s="300" t="s">
        <v>1193</v>
      </c>
      <c r="B264" s="300"/>
      <c r="C264" s="300"/>
      <c r="D264" s="300"/>
      <c r="E264" s="300"/>
      <c r="F264" s="300"/>
      <c r="G264" s="300"/>
      <c r="K264" s="275"/>
      <c r="L264" s="275"/>
      <c r="M264" s="275"/>
      <c r="N264" s="275"/>
    </row>
    <row r="265" spans="1:14" s="274" customFormat="1" ht="21" customHeight="1">
      <c r="A265" s="300" t="s">
        <v>1195</v>
      </c>
      <c r="B265" s="300"/>
      <c r="C265" s="300"/>
      <c r="D265" s="300"/>
      <c r="E265" s="300"/>
      <c r="F265" s="300"/>
      <c r="G265" s="300"/>
      <c r="K265" s="275"/>
      <c r="L265" s="275"/>
      <c r="M265" s="275"/>
      <c r="N265" s="275"/>
    </row>
    <row r="266" spans="1:14" s="141" customFormat="1" ht="21" customHeight="1">
      <c r="A266" s="331" t="s">
        <v>616</v>
      </c>
      <c r="B266" s="332"/>
      <c r="C266" s="332"/>
      <c r="D266" s="332"/>
      <c r="E266" s="332"/>
      <c r="F266" s="332"/>
      <c r="G266" s="332"/>
      <c r="J266" s="276"/>
      <c r="K266" s="325" t="s">
        <v>690</v>
      </c>
      <c r="L266" s="325"/>
      <c r="M266" s="325"/>
      <c r="N266" s="325"/>
    </row>
    <row r="267" spans="1:14" s="141" customFormat="1" ht="21" customHeight="1">
      <c r="A267" s="325" t="s">
        <v>1103</v>
      </c>
      <c r="B267" s="325"/>
      <c r="C267" s="325"/>
      <c r="D267" s="325"/>
      <c r="E267" s="325"/>
      <c r="F267" s="325"/>
      <c r="G267" s="325"/>
      <c r="J267" s="276"/>
      <c r="K267" s="325" t="s">
        <v>690</v>
      </c>
      <c r="L267" s="325"/>
      <c r="M267" s="325"/>
      <c r="N267" s="325"/>
    </row>
    <row r="268" spans="1:14" s="141" customFormat="1" ht="21" customHeight="1">
      <c r="A268" s="286" t="s">
        <v>1102</v>
      </c>
      <c r="B268" s="286"/>
      <c r="C268" s="286"/>
      <c r="D268" s="286"/>
      <c r="E268" s="286"/>
      <c r="F268" s="286"/>
      <c r="G268" s="286"/>
    </row>
    <row r="269" spans="1:14" s="141" customFormat="1" ht="21" customHeight="1">
      <c r="A269" s="286" t="s">
        <v>1104</v>
      </c>
      <c r="B269" s="286"/>
      <c r="C269" s="286"/>
      <c r="D269" s="286"/>
      <c r="E269" s="286"/>
      <c r="F269" s="286"/>
      <c r="G269" s="286"/>
      <c r="K269" s="136"/>
      <c r="L269" s="136"/>
      <c r="M269" s="136"/>
      <c r="N269" s="136"/>
    </row>
    <row r="270" spans="1:14" s="141" customFormat="1" ht="21" customHeight="1">
      <c r="A270" s="286" t="s">
        <v>1105</v>
      </c>
      <c r="B270" s="286"/>
      <c r="C270" s="286"/>
      <c r="D270" s="286"/>
      <c r="E270" s="286"/>
      <c r="F270" s="286"/>
      <c r="G270" s="286"/>
      <c r="K270" s="136"/>
      <c r="L270" s="136"/>
      <c r="M270" s="136"/>
      <c r="N270" s="136"/>
    </row>
    <row r="271" spans="1:14" s="141" customFormat="1" ht="21" customHeight="1">
      <c r="A271" s="328" t="s">
        <v>1106</v>
      </c>
      <c r="B271" s="328"/>
      <c r="C271" s="328"/>
      <c r="D271" s="328"/>
      <c r="E271" s="215"/>
      <c r="F271" s="215"/>
      <c r="G271" s="215"/>
      <c r="K271" s="325" t="s">
        <v>690</v>
      </c>
      <c r="L271" s="325"/>
      <c r="M271" s="325"/>
      <c r="N271" s="325"/>
    </row>
    <row r="272" spans="1:14" s="162" customFormat="1" ht="21" customHeight="1">
      <c r="A272" s="213" t="s">
        <v>613</v>
      </c>
      <c r="B272" s="277">
        <v>48068760</v>
      </c>
      <c r="C272" s="213" t="s">
        <v>581</v>
      </c>
      <c r="D272" s="213"/>
      <c r="E272" s="213"/>
      <c r="F272" s="213"/>
      <c r="G272" s="213"/>
      <c r="K272" s="325" t="s">
        <v>690</v>
      </c>
      <c r="L272" s="325"/>
      <c r="M272" s="325"/>
      <c r="N272" s="325"/>
    </row>
    <row r="273" spans="1:16" s="141" customFormat="1" ht="21" customHeight="1">
      <c r="A273" s="214"/>
      <c r="B273" s="217"/>
      <c r="C273" s="214"/>
      <c r="D273" s="214"/>
      <c r="E273" s="214"/>
      <c r="F273" s="214"/>
      <c r="G273" s="214"/>
      <c r="K273" s="325" t="s">
        <v>690</v>
      </c>
      <c r="L273" s="325"/>
      <c r="M273" s="325"/>
      <c r="N273" s="325"/>
    </row>
    <row r="274" spans="1:16" s="141" customFormat="1" ht="21" customHeight="1">
      <c r="A274" s="313" t="s">
        <v>594</v>
      </c>
      <c r="B274" s="315" t="s">
        <v>595</v>
      </c>
      <c r="C274" s="315"/>
      <c r="D274" s="315"/>
      <c r="E274" s="315"/>
      <c r="F274" s="315"/>
      <c r="G274" s="315"/>
      <c r="K274" s="325" t="s">
        <v>690</v>
      </c>
      <c r="L274" s="325"/>
      <c r="M274" s="325"/>
      <c r="N274" s="325"/>
    </row>
    <row r="275" spans="1:16" s="141" customFormat="1" ht="21" customHeight="1">
      <c r="A275" s="323"/>
      <c r="B275" s="172" t="s">
        <v>538</v>
      </c>
      <c r="C275" s="174" t="s">
        <v>577</v>
      </c>
      <c r="D275" s="174" t="s">
        <v>578</v>
      </c>
      <c r="E275" s="174" t="s">
        <v>579</v>
      </c>
      <c r="F275" s="174" t="s">
        <v>778</v>
      </c>
      <c r="G275" s="174" t="s">
        <v>1107</v>
      </c>
      <c r="K275" s="325" t="s">
        <v>690</v>
      </c>
      <c r="L275" s="325"/>
      <c r="M275" s="325"/>
      <c r="N275" s="325"/>
    </row>
    <row r="276" spans="1:16" s="141" customFormat="1" ht="21" customHeight="1">
      <c r="A276" s="224" t="s">
        <v>614</v>
      </c>
      <c r="B276" s="225" t="s">
        <v>615</v>
      </c>
      <c r="C276" s="226"/>
      <c r="D276" s="227"/>
      <c r="E276" s="227"/>
      <c r="F276" s="227"/>
      <c r="G276" s="227"/>
      <c r="K276" s="325" t="s">
        <v>690</v>
      </c>
      <c r="L276" s="325"/>
      <c r="M276" s="325"/>
      <c r="N276" s="325"/>
    </row>
    <row r="277" spans="1:16" s="141" customFormat="1" ht="21" customHeight="1">
      <c r="A277" s="218" t="s">
        <v>580</v>
      </c>
      <c r="B277" s="219" t="s">
        <v>581</v>
      </c>
      <c r="C277" s="220">
        <v>0</v>
      </c>
      <c r="D277" s="220">
        <v>1000000</v>
      </c>
      <c r="E277" s="220">
        <v>0</v>
      </c>
      <c r="F277" s="220">
        <v>0</v>
      </c>
      <c r="G277" s="220">
        <v>0</v>
      </c>
      <c r="K277" s="325" t="s">
        <v>690</v>
      </c>
      <c r="L277" s="325"/>
      <c r="M277" s="325"/>
      <c r="N277" s="325"/>
    </row>
    <row r="278" spans="1:16" s="141" customFormat="1" ht="21" customHeight="1">
      <c r="A278" s="218" t="s">
        <v>582</v>
      </c>
      <c r="B278" s="219" t="s">
        <v>581</v>
      </c>
      <c r="C278" s="220">
        <v>0</v>
      </c>
      <c r="D278" s="220">
        <f>SUM(D277)</f>
        <v>1000000</v>
      </c>
      <c r="E278" s="220">
        <v>0</v>
      </c>
      <c r="F278" s="220">
        <v>0</v>
      </c>
      <c r="G278" s="220">
        <v>0</v>
      </c>
      <c r="L278" s="286"/>
      <c r="M278" s="286"/>
      <c r="N278" s="286"/>
      <c r="O278" s="286"/>
      <c r="P278" s="286"/>
    </row>
    <row r="279" spans="1:16" s="141" customFormat="1" ht="21" customHeight="1">
      <c r="A279" s="218" t="s">
        <v>583</v>
      </c>
      <c r="B279" s="219" t="s">
        <v>581</v>
      </c>
      <c r="C279" s="220">
        <v>0</v>
      </c>
      <c r="D279" s="220">
        <v>0</v>
      </c>
      <c r="E279" s="220">
        <v>0</v>
      </c>
      <c r="F279" s="220">
        <v>0</v>
      </c>
      <c r="G279" s="220">
        <v>0</v>
      </c>
    </row>
    <row r="280" spans="1:16" s="141" customFormat="1" ht="21" customHeight="1">
      <c r="A280" s="178"/>
      <c r="B280" s="179"/>
      <c r="C280" s="180"/>
      <c r="D280" s="180"/>
      <c r="E280" s="180"/>
      <c r="F280" s="180"/>
      <c r="G280" s="180"/>
    </row>
    <row r="281" spans="1:16" s="141" customFormat="1" ht="21" customHeight="1">
      <c r="A281" s="178"/>
      <c r="B281" s="179"/>
      <c r="C281" s="180"/>
      <c r="D281" s="180"/>
      <c r="E281" s="180"/>
      <c r="F281" s="180"/>
      <c r="G281" s="180"/>
    </row>
    <row r="282" spans="1:16" s="141" customFormat="1" ht="21" customHeight="1">
      <c r="B282" s="181"/>
    </row>
    <row r="283" spans="1:16" ht="21" customHeight="1"/>
    <row r="284" spans="1:16" ht="21" customHeight="1"/>
    <row r="285" spans="1:16" ht="21" customHeight="1"/>
    <row r="286" spans="1:16" ht="21" customHeight="1"/>
    <row r="287" spans="1:16" ht="21" customHeight="1"/>
    <row r="288" spans="1:16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</sheetData>
  <mergeCells count="187">
    <mergeCell ref="A274:A275"/>
    <mergeCell ref="B274:G274"/>
    <mergeCell ref="L278:P278"/>
    <mergeCell ref="K273:N273"/>
    <mergeCell ref="K274:N274"/>
    <mergeCell ref="K275:N275"/>
    <mergeCell ref="K276:N276"/>
    <mergeCell ref="K277:N277"/>
    <mergeCell ref="A266:G266"/>
    <mergeCell ref="K266:N266"/>
    <mergeCell ref="A267:G267"/>
    <mergeCell ref="K267:N267"/>
    <mergeCell ref="K272:N272"/>
    <mergeCell ref="A269:G269"/>
    <mergeCell ref="A270:G270"/>
    <mergeCell ref="A268:G268"/>
    <mergeCell ref="A271:D271"/>
    <mergeCell ref="K271:N271"/>
    <mergeCell ref="A261:G261"/>
    <mergeCell ref="A262:G262"/>
    <mergeCell ref="A263:G263"/>
    <mergeCell ref="A173:G173"/>
    <mergeCell ref="A215:G215"/>
    <mergeCell ref="A175:G175"/>
    <mergeCell ref="A176:G176"/>
    <mergeCell ref="A54:G54"/>
    <mergeCell ref="A217:G217"/>
    <mergeCell ref="A218:G218"/>
    <mergeCell ref="A219:D219"/>
    <mergeCell ref="A136:G136"/>
    <mergeCell ref="A55:G55"/>
    <mergeCell ref="A56:G56"/>
    <mergeCell ref="A57:G57"/>
    <mergeCell ref="A59:G59"/>
    <mergeCell ref="A60:D60"/>
    <mergeCell ref="B61:C61"/>
    <mergeCell ref="A133:G133"/>
    <mergeCell ref="A63:A64"/>
    <mergeCell ref="B63:G63"/>
    <mergeCell ref="A83:E83"/>
    <mergeCell ref="A84:E84"/>
    <mergeCell ref="A85:G85"/>
    <mergeCell ref="A208:G208"/>
    <mergeCell ref="A209:G209"/>
    <mergeCell ref="A210:G210"/>
    <mergeCell ref="K210:N210"/>
    <mergeCell ref="A256:G256"/>
    <mergeCell ref="A257:G257"/>
    <mergeCell ref="A258:G258"/>
    <mergeCell ref="A259:G259"/>
    <mergeCell ref="A260:G260"/>
    <mergeCell ref="A255:G255"/>
    <mergeCell ref="K255:N255"/>
    <mergeCell ref="A251:E251"/>
    <mergeCell ref="A252:G252"/>
    <mergeCell ref="A253:G253"/>
    <mergeCell ref="A254:G254"/>
    <mergeCell ref="K254:N254"/>
    <mergeCell ref="K224:N224"/>
    <mergeCell ref="K225:N225"/>
    <mergeCell ref="L226:P226"/>
    <mergeCell ref="K221:N221"/>
    <mergeCell ref="A222:A223"/>
    <mergeCell ref="B222:G222"/>
    <mergeCell ref="K222:N222"/>
    <mergeCell ref="K223:N223"/>
    <mergeCell ref="A166:E166"/>
    <mergeCell ref="A167:G167"/>
    <mergeCell ref="A168:G168"/>
    <mergeCell ref="A169:G169"/>
    <mergeCell ref="K169:N169"/>
    <mergeCell ref="K173:N173"/>
    <mergeCell ref="A174:G174"/>
    <mergeCell ref="K219:N219"/>
    <mergeCell ref="K220:N220"/>
    <mergeCell ref="A214:G214"/>
    <mergeCell ref="K214:N214"/>
    <mergeCell ref="A216:G216"/>
    <mergeCell ref="K216:N216"/>
    <mergeCell ref="A211:G211"/>
    <mergeCell ref="K211:N211"/>
    <mergeCell ref="A207:E207"/>
    <mergeCell ref="K182:N182"/>
    <mergeCell ref="K183:N183"/>
    <mergeCell ref="L184:P184"/>
    <mergeCell ref="A170:G170"/>
    <mergeCell ref="A180:A181"/>
    <mergeCell ref="B180:G180"/>
    <mergeCell ref="K180:N180"/>
    <mergeCell ref="K181:N181"/>
    <mergeCell ref="A124:E124"/>
    <mergeCell ref="A126:G126"/>
    <mergeCell ref="A127:G127"/>
    <mergeCell ref="A128:G128"/>
    <mergeCell ref="K128:N128"/>
    <mergeCell ref="A129:G129"/>
    <mergeCell ref="A132:G132"/>
    <mergeCell ref="K132:N132"/>
    <mergeCell ref="K179:N179"/>
    <mergeCell ref="K175:N175"/>
    <mergeCell ref="A177:D177"/>
    <mergeCell ref="K177:N177"/>
    <mergeCell ref="K178:N178"/>
    <mergeCell ref="K146:N146"/>
    <mergeCell ref="K147:N147"/>
    <mergeCell ref="L148:P148"/>
    <mergeCell ref="A125:E125"/>
    <mergeCell ref="A134:G134"/>
    <mergeCell ref="A135:G135"/>
    <mergeCell ref="A137:G137"/>
    <mergeCell ref="A138:G138"/>
    <mergeCell ref="K142:N142"/>
    <mergeCell ref="K143:N143"/>
    <mergeCell ref="A144:A145"/>
    <mergeCell ref="B144:G144"/>
    <mergeCell ref="K144:N144"/>
    <mergeCell ref="K145:N145"/>
    <mergeCell ref="K136:N136"/>
    <mergeCell ref="A139:G139"/>
    <mergeCell ref="A141:D141"/>
    <mergeCell ref="K141:N141"/>
    <mergeCell ref="A13:G13"/>
    <mergeCell ref="A14:G14"/>
    <mergeCell ref="K14:N14"/>
    <mergeCell ref="A15:G15"/>
    <mergeCell ref="K60:N60"/>
    <mergeCell ref="K49:N49"/>
    <mergeCell ref="A51:G51"/>
    <mergeCell ref="A52:G52"/>
    <mergeCell ref="A53:G53"/>
    <mergeCell ref="K54:N54"/>
    <mergeCell ref="K45:N45"/>
    <mergeCell ref="A43:G43"/>
    <mergeCell ref="A44:G44"/>
    <mergeCell ref="A45:G45"/>
    <mergeCell ref="A47:G47"/>
    <mergeCell ref="A49:G49"/>
    <mergeCell ref="A95:G95"/>
    <mergeCell ref="A46:G46"/>
    <mergeCell ref="A101:D101"/>
    <mergeCell ref="K101:N101"/>
    <mergeCell ref="A97:G97"/>
    <mergeCell ref="K97:N97"/>
    <mergeCell ref="A98:G98"/>
    <mergeCell ref="A99:G99"/>
    <mergeCell ref="A100:G100"/>
    <mergeCell ref="K87:N87"/>
    <mergeCell ref="A48:G48"/>
    <mergeCell ref="A50:G50"/>
    <mergeCell ref="A58:G58"/>
    <mergeCell ref="A86:G86"/>
    <mergeCell ref="A87:G87"/>
    <mergeCell ref="A96:G96"/>
    <mergeCell ref="K11:M11"/>
    <mergeCell ref="A12:G12"/>
    <mergeCell ref="A10:G10"/>
    <mergeCell ref="K10:M10"/>
    <mergeCell ref="A9:G9"/>
    <mergeCell ref="A2:E2"/>
    <mergeCell ref="A4:G4"/>
    <mergeCell ref="A5:G5"/>
    <mergeCell ref="A6:G6"/>
    <mergeCell ref="K6:N6"/>
    <mergeCell ref="A264:G264"/>
    <mergeCell ref="A265:G265"/>
    <mergeCell ref="A3:E3"/>
    <mergeCell ref="A42:E42"/>
    <mergeCell ref="A212:G212"/>
    <mergeCell ref="A213:G213"/>
    <mergeCell ref="A130:G130"/>
    <mergeCell ref="A131:G131"/>
    <mergeCell ref="A171:G171"/>
    <mergeCell ref="A172:G172"/>
    <mergeCell ref="A18:A19"/>
    <mergeCell ref="B18:G18"/>
    <mergeCell ref="A7:G7"/>
    <mergeCell ref="A8:G8"/>
    <mergeCell ref="A11:G11"/>
    <mergeCell ref="A104:A105"/>
    <mergeCell ref="B104:G104"/>
    <mergeCell ref="A88:G88"/>
    <mergeCell ref="A89:G89"/>
    <mergeCell ref="A90:G90"/>
    <mergeCell ref="A91:G91"/>
    <mergeCell ref="A92:G92"/>
    <mergeCell ref="A93:G93"/>
    <mergeCell ref="A94:G94"/>
  </mergeCells>
  <pageMargins left="1.1811023622047245" right="0.59055118110236227" top="0.98425196850393704" bottom="0.59055118110236227" header="0.31496062992125984" footer="0.31496062992125984"/>
  <pageSetup paperSize="9" scale="80" firstPageNumber="8" orientation="portrait" useFirstPageNumber="1" horizontalDpi="4294967295" verticalDpi="4294967295" r:id="rId1"/>
  <headerFooter>
    <oddHeader>&amp;C
&amp;"TH Sarabun New,Regular"&amp;16 1/4/&amp;P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0E9E-C581-4FC6-93C2-F5A616EE9545}">
  <dimension ref="A2:TTW749"/>
  <sheetViews>
    <sheetView showGridLines="0" tabSelected="1" view="pageBreakPreview" topLeftCell="B725" zoomScale="170" zoomScaleNormal="170" zoomScaleSheetLayoutView="170" zoomScalePageLayoutView="90" workbookViewId="0">
      <selection activeCell="E750" sqref="E750"/>
    </sheetView>
  </sheetViews>
  <sheetFormatPr defaultColWidth="8.85546875" defaultRowHeight="21" customHeight="1" outlineLevelRow="1"/>
  <cols>
    <col min="1" max="1" width="2.42578125" style="221" customWidth="1"/>
    <col min="2" max="2" width="7.85546875" style="221" customWidth="1"/>
    <col min="3" max="3" width="10.85546875" style="221" customWidth="1"/>
    <col min="4" max="4" width="36.42578125" style="221" customWidth="1"/>
    <col min="5" max="5" width="5.85546875" style="221" customWidth="1"/>
    <col min="6" max="6" width="11.140625" style="221" customWidth="1"/>
    <col min="7" max="7" width="12.85546875" style="221" customWidth="1"/>
    <col min="8" max="8" width="8.140625" style="221" customWidth="1"/>
    <col min="9" max="16384" width="8.85546875" style="221"/>
  </cols>
  <sheetData>
    <row r="2" spans="1:8" s="141" customFormat="1" ht="21" customHeight="1">
      <c r="B2" s="293" t="s">
        <v>540</v>
      </c>
      <c r="C2" s="293"/>
      <c r="D2" s="293"/>
      <c r="E2" s="293"/>
      <c r="F2" s="293"/>
      <c r="G2" s="293"/>
      <c r="H2" s="293"/>
    </row>
    <row r="3" spans="1:8" s="141" customFormat="1" ht="21" customHeight="1">
      <c r="B3" s="328" t="s">
        <v>622</v>
      </c>
      <c r="C3" s="328"/>
      <c r="D3" s="328"/>
      <c r="E3" s="328"/>
      <c r="F3" s="346">
        <f>SUM(F7+F45+F86+F209+F252+F240+F336+F420+F504+F587+F672)</f>
        <v>578220700</v>
      </c>
      <c r="G3" s="346"/>
      <c r="H3" s="216" t="s">
        <v>581</v>
      </c>
    </row>
    <row r="4" spans="1:8" s="162" customFormat="1" ht="21" customHeight="1">
      <c r="B4" s="162" t="s">
        <v>847</v>
      </c>
      <c r="H4" s="216"/>
    </row>
    <row r="5" spans="1:8" s="162" customFormat="1" ht="21" customHeight="1">
      <c r="B5" s="162" t="s">
        <v>569</v>
      </c>
      <c r="F5" s="353"/>
      <c r="G5" s="340"/>
      <c r="H5" s="216"/>
    </row>
    <row r="6" spans="1:8" s="162" customFormat="1" ht="21" customHeight="1">
      <c r="B6" s="162" t="s">
        <v>570</v>
      </c>
      <c r="F6" s="346"/>
      <c r="G6" s="346"/>
      <c r="H6" s="216"/>
    </row>
    <row r="7" spans="1:8" s="162" customFormat="1" ht="21" customHeight="1">
      <c r="B7" s="328" t="s">
        <v>632</v>
      </c>
      <c r="C7" s="328"/>
      <c r="D7" s="328"/>
      <c r="E7" s="328"/>
      <c r="F7" s="346">
        <f>SUM(E8)</f>
        <v>115997200</v>
      </c>
      <c r="G7" s="346"/>
      <c r="H7" s="216" t="s">
        <v>581</v>
      </c>
    </row>
    <row r="8" spans="1:8" s="141" customFormat="1" ht="21" customHeight="1">
      <c r="A8" s="162"/>
      <c r="B8" s="328" t="s">
        <v>645</v>
      </c>
      <c r="C8" s="328"/>
      <c r="D8" s="328"/>
      <c r="E8" s="346">
        <f>SUM(E9+E17+E23+E28)</f>
        <v>115997200</v>
      </c>
      <c r="F8" s="346"/>
      <c r="G8" s="216" t="s">
        <v>581</v>
      </c>
      <c r="H8" s="162"/>
    </row>
    <row r="9" spans="1:8" s="162" customFormat="1" ht="21" customHeight="1">
      <c r="B9" s="350" t="s">
        <v>848</v>
      </c>
      <c r="C9" s="350"/>
      <c r="D9" s="350"/>
      <c r="E9" s="346">
        <f>SUM(G10:G16)</f>
        <v>105103930</v>
      </c>
      <c r="F9" s="346"/>
      <c r="G9" s="232" t="s">
        <v>581</v>
      </c>
      <c r="H9" s="233"/>
    </row>
    <row r="10" spans="1:8" s="234" customFormat="1" ht="21" customHeight="1">
      <c r="A10" s="162"/>
      <c r="C10" s="234" t="s">
        <v>648</v>
      </c>
      <c r="D10" s="351" t="s">
        <v>1217</v>
      </c>
      <c r="E10" s="351"/>
      <c r="F10" s="351"/>
      <c r="G10" s="235">
        <v>93422400</v>
      </c>
      <c r="H10" s="236" t="s">
        <v>581</v>
      </c>
    </row>
    <row r="11" spans="1:8" s="234" customFormat="1" ht="21" customHeight="1" outlineLevel="1">
      <c r="A11" s="162"/>
      <c r="C11" s="234" t="s">
        <v>649</v>
      </c>
      <c r="D11" s="351" t="s">
        <v>894</v>
      </c>
      <c r="E11" s="351"/>
      <c r="F11" s="351"/>
      <c r="G11" s="235">
        <v>5228080</v>
      </c>
      <c r="H11" s="236" t="s">
        <v>581</v>
      </c>
    </row>
    <row r="12" spans="1:8" s="234" customFormat="1" ht="21" customHeight="1" outlineLevel="1">
      <c r="A12" s="162"/>
      <c r="C12" s="234" t="s">
        <v>650</v>
      </c>
      <c r="D12" s="351" t="s">
        <v>895</v>
      </c>
      <c r="E12" s="351"/>
      <c r="F12" s="351"/>
      <c r="G12" s="235">
        <v>2528400</v>
      </c>
      <c r="H12" s="236" t="s">
        <v>581</v>
      </c>
    </row>
    <row r="13" spans="1:8" s="234" customFormat="1" ht="21" customHeight="1" outlineLevel="1">
      <c r="A13" s="162"/>
      <c r="C13" s="234" t="s">
        <v>651</v>
      </c>
      <c r="D13" s="351" t="s">
        <v>896</v>
      </c>
      <c r="E13" s="351"/>
      <c r="F13" s="351"/>
      <c r="G13" s="235">
        <v>1081200</v>
      </c>
      <c r="H13" s="236" t="s">
        <v>581</v>
      </c>
    </row>
    <row r="14" spans="1:8" s="234" customFormat="1" ht="21" customHeight="1" outlineLevel="1">
      <c r="A14" s="162"/>
      <c r="C14" s="234" t="s">
        <v>652</v>
      </c>
      <c r="D14" s="351" t="s">
        <v>897</v>
      </c>
      <c r="E14" s="351"/>
      <c r="F14" s="351"/>
      <c r="G14" s="235">
        <v>2447600</v>
      </c>
      <c r="H14" s="236" t="s">
        <v>581</v>
      </c>
    </row>
    <row r="15" spans="1:8" s="234" customFormat="1" ht="21" customHeight="1" outlineLevel="1">
      <c r="A15" s="162"/>
      <c r="C15" s="234" t="s">
        <v>653</v>
      </c>
      <c r="D15" s="351" t="s">
        <v>834</v>
      </c>
      <c r="E15" s="351"/>
      <c r="F15" s="351"/>
      <c r="G15" s="235">
        <v>299640</v>
      </c>
      <c r="H15" s="236" t="s">
        <v>581</v>
      </c>
    </row>
    <row r="16" spans="1:8" s="234" customFormat="1" ht="21" customHeight="1" outlineLevel="1">
      <c r="A16" s="162"/>
      <c r="C16" s="234" t="s">
        <v>654</v>
      </c>
      <c r="D16" s="351" t="s">
        <v>898</v>
      </c>
      <c r="E16" s="351"/>
      <c r="F16" s="351"/>
      <c r="G16" s="235">
        <v>96610</v>
      </c>
      <c r="H16" s="236" t="s">
        <v>581</v>
      </c>
    </row>
    <row r="17" spans="1:8" s="234" customFormat="1" ht="21" customHeight="1" outlineLevel="1">
      <c r="A17" s="162"/>
      <c r="B17" s="328" t="s">
        <v>694</v>
      </c>
      <c r="C17" s="328"/>
      <c r="D17" s="328"/>
      <c r="E17" s="346">
        <f>SUM(G18:G21)</f>
        <v>8129970</v>
      </c>
      <c r="F17" s="346"/>
      <c r="G17" s="216" t="s">
        <v>581</v>
      </c>
      <c r="H17" s="162"/>
    </row>
    <row r="18" spans="1:8" s="141" customFormat="1" ht="21" customHeight="1">
      <c r="A18" s="162"/>
      <c r="C18" s="141" t="s">
        <v>655</v>
      </c>
      <c r="D18" s="286" t="s">
        <v>835</v>
      </c>
      <c r="E18" s="286"/>
      <c r="F18" s="286"/>
      <c r="G18" s="235">
        <v>7735370</v>
      </c>
      <c r="H18" s="142" t="s">
        <v>581</v>
      </c>
    </row>
    <row r="19" spans="1:8" s="141" customFormat="1" ht="21" customHeight="1" outlineLevel="1">
      <c r="A19" s="162"/>
      <c r="C19" s="141" t="s">
        <v>656</v>
      </c>
      <c r="D19" s="286" t="s">
        <v>836</v>
      </c>
      <c r="E19" s="286"/>
      <c r="F19" s="286"/>
      <c r="G19" s="235">
        <v>343160</v>
      </c>
      <c r="H19" s="142" t="s">
        <v>581</v>
      </c>
    </row>
    <row r="20" spans="1:8" s="141" customFormat="1" ht="21" customHeight="1" outlineLevel="1">
      <c r="A20" s="162"/>
      <c r="C20" s="141" t="s">
        <v>657</v>
      </c>
      <c r="D20" s="286" t="s">
        <v>837</v>
      </c>
      <c r="E20" s="286"/>
      <c r="F20" s="286"/>
      <c r="G20" s="235">
        <v>43700</v>
      </c>
      <c r="H20" s="142" t="s">
        <v>581</v>
      </c>
    </row>
    <row r="21" spans="1:8" s="141" customFormat="1" ht="21" customHeight="1" outlineLevel="1">
      <c r="A21" s="162"/>
      <c r="C21" s="141" t="s">
        <v>759</v>
      </c>
      <c r="D21" s="286" t="s">
        <v>838</v>
      </c>
      <c r="E21" s="286"/>
      <c r="F21" s="286"/>
      <c r="G21" s="235">
        <v>7740</v>
      </c>
      <c r="H21" s="142" t="s">
        <v>581</v>
      </c>
    </row>
    <row r="22" spans="1:8" ht="21" customHeight="1" outlineLevel="1">
      <c r="A22" s="228"/>
      <c r="G22" s="237"/>
      <c r="H22" s="238"/>
    </row>
    <row r="23" spans="1:8" s="141" customFormat="1" ht="21" customHeight="1" outlineLevel="1">
      <c r="A23" s="162"/>
      <c r="B23" s="328" t="s">
        <v>849</v>
      </c>
      <c r="C23" s="328"/>
      <c r="D23" s="328"/>
      <c r="E23" s="346">
        <f>SUM(G24:G26)</f>
        <v>1080000</v>
      </c>
      <c r="F23" s="346"/>
      <c r="G23" s="216" t="s">
        <v>581</v>
      </c>
      <c r="H23" s="162"/>
    </row>
    <row r="24" spans="1:8" s="141" customFormat="1" ht="21" customHeight="1">
      <c r="A24" s="162"/>
      <c r="C24" s="141" t="s">
        <v>658</v>
      </c>
      <c r="D24" s="286" t="s">
        <v>839</v>
      </c>
      <c r="E24" s="286"/>
      <c r="F24" s="286"/>
      <c r="G24" s="235">
        <v>833220</v>
      </c>
      <c r="H24" s="142" t="s">
        <v>581</v>
      </c>
    </row>
    <row r="25" spans="1:8" s="141" customFormat="1" ht="21" customHeight="1" outlineLevel="1">
      <c r="A25" s="162"/>
      <c r="C25" s="141" t="s">
        <v>659</v>
      </c>
      <c r="D25" s="286" t="s">
        <v>840</v>
      </c>
      <c r="E25" s="286"/>
      <c r="F25" s="286"/>
      <c r="G25" s="235">
        <v>66780</v>
      </c>
      <c r="H25" s="142" t="s">
        <v>581</v>
      </c>
    </row>
    <row r="26" spans="1:8" s="141" customFormat="1" ht="21" customHeight="1" outlineLevel="1">
      <c r="A26" s="162"/>
      <c r="C26" s="141" t="s">
        <v>660</v>
      </c>
      <c r="D26" s="286" t="s">
        <v>841</v>
      </c>
      <c r="E26" s="286"/>
      <c r="F26" s="286"/>
      <c r="G26" s="235">
        <v>180000</v>
      </c>
      <c r="H26" s="142" t="s">
        <v>581</v>
      </c>
    </row>
    <row r="27" spans="1:8" ht="21" customHeight="1" outlineLevel="1">
      <c r="A27" s="228"/>
      <c r="G27" s="237"/>
      <c r="H27" s="238"/>
    </row>
    <row r="28" spans="1:8" s="141" customFormat="1" ht="21" customHeight="1" outlineLevel="1">
      <c r="A28" s="162"/>
      <c r="B28" s="328" t="s">
        <v>850</v>
      </c>
      <c r="C28" s="328"/>
      <c r="D28" s="328"/>
      <c r="E28" s="346">
        <f>SUM(G29:G33)</f>
        <v>1683300</v>
      </c>
      <c r="F28" s="346"/>
      <c r="G28" s="216" t="s">
        <v>581</v>
      </c>
      <c r="H28" s="162"/>
    </row>
    <row r="29" spans="1:8" s="141" customFormat="1" ht="21" customHeight="1">
      <c r="A29" s="162"/>
      <c r="C29" s="141" t="s">
        <v>661</v>
      </c>
      <c r="D29" s="286" t="s">
        <v>842</v>
      </c>
      <c r="E29" s="286"/>
      <c r="F29" s="286"/>
      <c r="G29" s="235">
        <v>249920</v>
      </c>
      <c r="H29" s="142" t="s">
        <v>581</v>
      </c>
    </row>
    <row r="30" spans="1:8" s="141" customFormat="1" ht="21" customHeight="1" outlineLevel="1">
      <c r="A30" s="162"/>
      <c r="C30" s="141" t="s">
        <v>662</v>
      </c>
      <c r="D30" s="286" t="s">
        <v>843</v>
      </c>
      <c r="E30" s="286"/>
      <c r="F30" s="286"/>
      <c r="G30" s="235">
        <v>81360</v>
      </c>
      <c r="H30" s="142" t="s">
        <v>581</v>
      </c>
    </row>
    <row r="31" spans="1:8" s="141" customFormat="1" ht="21" customHeight="1" outlineLevel="1">
      <c r="A31" s="162"/>
      <c r="C31" s="141" t="s">
        <v>663</v>
      </c>
      <c r="D31" s="286" t="s">
        <v>844</v>
      </c>
      <c r="E31" s="286"/>
      <c r="F31" s="286"/>
      <c r="G31" s="235">
        <v>1296000</v>
      </c>
      <c r="H31" s="142" t="s">
        <v>581</v>
      </c>
    </row>
    <row r="32" spans="1:8" s="141" customFormat="1" ht="21" customHeight="1" outlineLevel="1">
      <c r="A32" s="162"/>
      <c r="C32" s="141" t="s">
        <v>664</v>
      </c>
      <c r="D32" s="286" t="s">
        <v>845</v>
      </c>
      <c r="E32" s="286"/>
      <c r="F32" s="286"/>
      <c r="G32" s="235">
        <v>54000</v>
      </c>
      <c r="H32" s="142" t="s">
        <v>581</v>
      </c>
    </row>
    <row r="33" spans="1:8" s="141" customFormat="1" ht="21" customHeight="1" outlineLevel="1">
      <c r="A33" s="162"/>
      <c r="C33" s="141" t="s">
        <v>665</v>
      </c>
      <c r="D33" s="286" t="s">
        <v>846</v>
      </c>
      <c r="E33" s="286"/>
      <c r="F33" s="286"/>
      <c r="G33" s="235">
        <v>2020</v>
      </c>
      <c r="H33" s="142" t="s">
        <v>581</v>
      </c>
    </row>
    <row r="34" spans="1:8" ht="21" customHeight="1" outlineLevel="1">
      <c r="A34" s="228"/>
      <c r="G34" s="237"/>
      <c r="H34" s="238"/>
    </row>
    <row r="35" spans="1:8" ht="21" customHeight="1" outlineLevel="1">
      <c r="A35" s="228"/>
      <c r="G35" s="237"/>
      <c r="H35" s="238"/>
    </row>
    <row r="36" spans="1:8" ht="21" customHeight="1" outlineLevel="1">
      <c r="A36" s="228"/>
      <c r="G36" s="237"/>
      <c r="H36" s="238"/>
    </row>
    <row r="37" spans="1:8" ht="21" customHeight="1" outlineLevel="1">
      <c r="A37" s="228"/>
      <c r="G37" s="237"/>
      <c r="H37" s="238"/>
    </row>
    <row r="38" spans="1:8" ht="21" customHeight="1" outlineLevel="1">
      <c r="A38" s="228"/>
      <c r="G38" s="237"/>
      <c r="H38" s="238"/>
    </row>
    <row r="39" spans="1:8" ht="21" customHeight="1" outlineLevel="1">
      <c r="A39" s="228"/>
      <c r="G39" s="237"/>
      <c r="H39" s="238"/>
    </row>
    <row r="40" spans="1:8" ht="21" customHeight="1" outlineLevel="1">
      <c r="A40" s="228"/>
      <c r="G40" s="237"/>
      <c r="H40" s="238"/>
    </row>
    <row r="41" spans="1:8" ht="21" customHeight="1" outlineLevel="1">
      <c r="A41" s="228"/>
      <c r="G41" s="237"/>
      <c r="H41" s="238"/>
    </row>
    <row r="42" spans="1:8" ht="21" customHeight="1" outlineLevel="1">
      <c r="A42" s="228"/>
      <c r="G42" s="237"/>
      <c r="H42" s="238"/>
    </row>
    <row r="43" spans="1:8" ht="21" customHeight="1" outlineLevel="1">
      <c r="A43" s="228"/>
      <c r="G43" s="237"/>
      <c r="H43" s="238"/>
    </row>
    <row r="44" spans="1:8" s="228" customFormat="1" ht="21" customHeight="1">
      <c r="A44" s="228" t="s">
        <v>647</v>
      </c>
      <c r="B44" s="328" t="s">
        <v>633</v>
      </c>
      <c r="C44" s="328"/>
      <c r="D44" s="328"/>
      <c r="E44" s="328"/>
      <c r="F44" s="328"/>
      <c r="G44" s="328"/>
      <c r="H44" s="328"/>
    </row>
    <row r="45" spans="1:8" s="228" customFormat="1" ht="21" customHeight="1">
      <c r="B45" s="328" t="s">
        <v>634</v>
      </c>
      <c r="C45" s="328"/>
      <c r="D45" s="328"/>
      <c r="F45" s="344">
        <f>SUM(E46+E53)</f>
        <v>1851800</v>
      </c>
      <c r="G45" s="344"/>
      <c r="H45" s="216" t="s">
        <v>581</v>
      </c>
    </row>
    <row r="46" spans="1:8" ht="21" customHeight="1" outlineLevel="1">
      <c r="A46" s="228"/>
      <c r="B46" s="328" t="s">
        <v>666</v>
      </c>
      <c r="C46" s="328"/>
      <c r="D46" s="328"/>
      <c r="E46" s="344">
        <f>SUM(E47)</f>
        <v>923100</v>
      </c>
      <c r="F46" s="344"/>
      <c r="G46" s="216" t="s">
        <v>581</v>
      </c>
      <c r="H46" s="228"/>
    </row>
    <row r="47" spans="1:8" ht="21" customHeight="1" outlineLevel="1">
      <c r="B47" s="328" t="s">
        <v>726</v>
      </c>
      <c r="C47" s="328"/>
      <c r="D47" s="328"/>
      <c r="E47" s="344">
        <f>SUM(E48+E50)</f>
        <v>923100</v>
      </c>
      <c r="F47" s="344"/>
      <c r="G47" s="216" t="s">
        <v>581</v>
      </c>
      <c r="H47" s="228"/>
    </row>
    <row r="48" spans="1:8" ht="21" customHeight="1" outlineLevel="1">
      <c r="B48" s="328" t="s">
        <v>851</v>
      </c>
      <c r="C48" s="328"/>
      <c r="D48" s="328"/>
      <c r="E48" s="344">
        <v>817230</v>
      </c>
      <c r="F48" s="344"/>
      <c r="G48" s="216" t="s">
        <v>581</v>
      </c>
      <c r="H48" s="228"/>
    </row>
    <row r="49" spans="1:8" s="141" customFormat="1" ht="21" customHeight="1" outlineLevel="1">
      <c r="B49" s="286" t="s">
        <v>728</v>
      </c>
      <c r="C49" s="286"/>
      <c r="D49" s="286"/>
      <c r="E49" s="239"/>
      <c r="F49" s="239"/>
      <c r="G49" s="240"/>
      <c r="H49" s="142"/>
    </row>
    <row r="50" spans="1:8" ht="21" customHeight="1">
      <c r="B50" s="328" t="s">
        <v>727</v>
      </c>
      <c r="C50" s="328"/>
      <c r="D50" s="328"/>
      <c r="E50" s="344">
        <v>105870</v>
      </c>
      <c r="F50" s="344"/>
      <c r="G50" s="216" t="s">
        <v>581</v>
      </c>
      <c r="H50" s="228"/>
    </row>
    <row r="51" spans="1:8" s="141" customFormat="1" ht="21" customHeight="1" outlineLevel="1">
      <c r="B51" s="286" t="s">
        <v>899</v>
      </c>
      <c r="C51" s="286"/>
      <c r="D51" s="286"/>
      <c r="G51" s="240"/>
      <c r="H51" s="142"/>
    </row>
    <row r="53" spans="1:8" ht="21" customHeight="1" outlineLevel="1">
      <c r="A53" s="228"/>
      <c r="B53" s="328" t="s">
        <v>765</v>
      </c>
      <c r="C53" s="328"/>
      <c r="D53" s="328"/>
      <c r="E53" s="344">
        <f>SUM(G56:G58)</f>
        <v>928700</v>
      </c>
      <c r="F53" s="344"/>
      <c r="G53" s="216" t="s">
        <v>581</v>
      </c>
      <c r="H53" s="228"/>
    </row>
    <row r="54" spans="1:8" s="141" customFormat="1" ht="21" customHeight="1" outlineLevel="1">
      <c r="C54" s="141" t="s">
        <v>670</v>
      </c>
      <c r="D54" s="286" t="s">
        <v>900</v>
      </c>
      <c r="E54" s="286"/>
      <c r="F54" s="286"/>
    </row>
    <row r="55" spans="1:8" s="141" customFormat="1" ht="21" customHeight="1" outlineLevel="1">
      <c r="D55" s="286" t="s">
        <v>901</v>
      </c>
      <c r="E55" s="286"/>
      <c r="F55" s="286"/>
    </row>
    <row r="56" spans="1:8" s="141" customFormat="1" ht="21" customHeight="1" outlineLevel="1">
      <c r="D56" s="142" t="s">
        <v>902</v>
      </c>
      <c r="E56" s="142"/>
      <c r="F56" s="142"/>
      <c r="G56" s="235">
        <v>331900</v>
      </c>
      <c r="H56" s="142" t="s">
        <v>581</v>
      </c>
    </row>
    <row r="57" spans="1:8" s="141" customFormat="1" ht="21" customHeight="1" outlineLevel="1">
      <c r="C57" s="265" t="s">
        <v>935</v>
      </c>
      <c r="D57" s="286" t="s">
        <v>769</v>
      </c>
      <c r="E57" s="286"/>
      <c r="F57" s="286"/>
      <c r="G57" s="241"/>
    </row>
    <row r="58" spans="1:8" s="141" customFormat="1" ht="21" customHeight="1" outlineLevel="1">
      <c r="D58" s="286" t="s">
        <v>903</v>
      </c>
      <c r="E58" s="286"/>
      <c r="F58" s="286"/>
      <c r="G58" s="235">
        <v>596800</v>
      </c>
      <c r="H58" s="142" t="s">
        <v>581</v>
      </c>
    </row>
    <row r="59" spans="1:8" s="141" customFormat="1" ht="21" customHeight="1" outlineLevel="1">
      <c r="D59" s="286"/>
      <c r="E59" s="286"/>
      <c r="F59" s="286"/>
    </row>
    <row r="60" spans="1:8" s="141" customFormat="1" ht="21" customHeight="1" outlineLevel="1">
      <c r="D60" s="142"/>
      <c r="E60" s="142"/>
      <c r="F60" s="142"/>
    </row>
    <row r="61" spans="1:8" s="141" customFormat="1" ht="21" customHeight="1" outlineLevel="1">
      <c r="D61" s="142"/>
      <c r="E61" s="142"/>
      <c r="F61" s="142"/>
    </row>
    <row r="62" spans="1:8" s="141" customFormat="1" ht="21" customHeight="1" outlineLevel="1">
      <c r="D62" s="142"/>
      <c r="E62" s="142"/>
      <c r="F62" s="142"/>
    </row>
    <row r="63" spans="1:8" s="141" customFormat="1" ht="21" customHeight="1" outlineLevel="1">
      <c r="D63" s="142"/>
      <c r="E63" s="142"/>
      <c r="F63" s="142"/>
    </row>
    <row r="64" spans="1:8" s="141" customFormat="1" ht="21" customHeight="1" outlineLevel="1">
      <c r="D64" s="142"/>
      <c r="E64" s="142"/>
      <c r="F64" s="142"/>
    </row>
    <row r="65" spans="4:6" s="141" customFormat="1" ht="21" customHeight="1" outlineLevel="1">
      <c r="D65" s="142"/>
      <c r="E65" s="142"/>
      <c r="F65" s="142"/>
    </row>
    <row r="66" spans="4:6" s="141" customFormat="1" ht="21" customHeight="1" outlineLevel="1">
      <c r="D66" s="142"/>
      <c r="E66" s="142"/>
      <c r="F66" s="142"/>
    </row>
    <row r="67" spans="4:6" s="141" customFormat="1" ht="21" customHeight="1" outlineLevel="1">
      <c r="D67" s="142"/>
      <c r="E67" s="142"/>
      <c r="F67" s="142"/>
    </row>
    <row r="68" spans="4:6" s="141" customFormat="1" ht="21" customHeight="1" outlineLevel="1">
      <c r="D68" s="142"/>
      <c r="E68" s="142"/>
      <c r="F68" s="142"/>
    </row>
    <row r="69" spans="4:6" s="141" customFormat="1" ht="21" customHeight="1" outlineLevel="1">
      <c r="D69" s="142"/>
      <c r="E69" s="142"/>
      <c r="F69" s="142"/>
    </row>
    <row r="70" spans="4:6" s="141" customFormat="1" ht="21" customHeight="1" outlineLevel="1">
      <c r="D70" s="142"/>
      <c r="E70" s="142"/>
      <c r="F70" s="142"/>
    </row>
    <row r="71" spans="4:6" s="141" customFormat="1" ht="21" customHeight="1" outlineLevel="1">
      <c r="D71" s="142"/>
      <c r="E71" s="142"/>
      <c r="F71" s="142"/>
    </row>
    <row r="72" spans="4:6" s="141" customFormat="1" ht="21" customHeight="1" outlineLevel="1">
      <c r="D72" s="142"/>
      <c r="E72" s="142"/>
      <c r="F72" s="142"/>
    </row>
    <row r="73" spans="4:6" s="141" customFormat="1" ht="21" customHeight="1" outlineLevel="1">
      <c r="D73" s="142"/>
      <c r="E73" s="142"/>
      <c r="F73" s="142"/>
    </row>
    <row r="74" spans="4:6" s="141" customFormat="1" ht="21" customHeight="1" outlineLevel="1">
      <c r="D74" s="142"/>
      <c r="E74" s="142"/>
      <c r="F74" s="142"/>
    </row>
    <row r="75" spans="4:6" s="141" customFormat="1" ht="21" customHeight="1" outlineLevel="1">
      <c r="D75" s="142"/>
      <c r="E75" s="142"/>
      <c r="F75" s="142"/>
    </row>
    <row r="76" spans="4:6" s="141" customFormat="1" ht="21" customHeight="1" outlineLevel="1">
      <c r="D76" s="142"/>
      <c r="E76" s="142"/>
      <c r="F76" s="142"/>
    </row>
    <row r="77" spans="4:6" s="141" customFormat="1" ht="21" customHeight="1" outlineLevel="1">
      <c r="D77" s="142"/>
      <c r="E77" s="142"/>
      <c r="F77" s="142"/>
    </row>
    <row r="78" spans="4:6" s="141" customFormat="1" ht="21" customHeight="1" outlineLevel="1">
      <c r="D78" s="142"/>
      <c r="E78" s="142"/>
      <c r="F78" s="142"/>
    </row>
    <row r="79" spans="4:6" s="141" customFormat="1" ht="21" customHeight="1" outlineLevel="1">
      <c r="D79" s="142"/>
      <c r="E79" s="142"/>
      <c r="F79" s="142"/>
    </row>
    <row r="80" spans="4:6" s="141" customFormat="1" ht="21" customHeight="1" outlineLevel="1">
      <c r="D80" s="142"/>
      <c r="E80" s="142"/>
      <c r="F80" s="142"/>
    </row>
    <row r="81" spans="1:8" s="141" customFormat="1" ht="21" customHeight="1" outlineLevel="1">
      <c r="D81" s="142"/>
      <c r="E81" s="142"/>
      <c r="F81" s="142"/>
    </row>
    <row r="82" spans="1:8" s="141" customFormat="1" ht="21" customHeight="1" outlineLevel="1">
      <c r="D82" s="142"/>
      <c r="E82" s="142"/>
      <c r="F82" s="142"/>
    </row>
    <row r="83" spans="1:8" s="141" customFormat="1" ht="21" customHeight="1" outlineLevel="1">
      <c r="D83" s="142"/>
      <c r="E83" s="142"/>
      <c r="F83" s="142"/>
    </row>
    <row r="84" spans="1:8" s="141" customFormat="1" ht="21" customHeight="1" outlineLevel="1">
      <c r="D84" s="142"/>
      <c r="E84" s="142"/>
      <c r="F84" s="142"/>
    </row>
    <row r="85" spans="1:8" s="141" customFormat="1" ht="21" customHeight="1" outlineLevel="1">
      <c r="D85" s="142"/>
      <c r="E85" s="142"/>
      <c r="F85" s="142"/>
    </row>
    <row r="86" spans="1:8" s="228" customFormat="1" ht="21" customHeight="1">
      <c r="B86" s="345" t="s">
        <v>635</v>
      </c>
      <c r="C86" s="345"/>
      <c r="D86" s="345"/>
      <c r="E86" s="345"/>
      <c r="F86" s="344">
        <f>SUM(E87+E187)</f>
        <v>415359400</v>
      </c>
      <c r="G86" s="344"/>
      <c r="H86" s="216" t="s">
        <v>581</v>
      </c>
    </row>
    <row r="87" spans="1:8" ht="21" customHeight="1" outlineLevel="1">
      <c r="A87" s="228"/>
      <c r="B87" s="328" t="s">
        <v>666</v>
      </c>
      <c r="C87" s="328"/>
      <c r="D87" s="328"/>
      <c r="E87" s="344">
        <f>SUM(E88+E178)</f>
        <v>415211200</v>
      </c>
      <c r="F87" s="344"/>
      <c r="G87" s="216" t="s">
        <v>581</v>
      </c>
      <c r="H87" s="228"/>
    </row>
    <row r="88" spans="1:8" ht="21" customHeight="1" outlineLevel="1">
      <c r="B88" s="328" t="s">
        <v>692</v>
      </c>
      <c r="C88" s="328"/>
      <c r="D88" s="328"/>
      <c r="E88" s="344">
        <f>SUM(E89+E91+E168)</f>
        <v>291719100</v>
      </c>
      <c r="F88" s="344"/>
      <c r="G88" s="216" t="s">
        <v>581</v>
      </c>
      <c r="H88" s="228"/>
    </row>
    <row r="89" spans="1:8" ht="21" customHeight="1" outlineLevel="1">
      <c r="B89" s="228"/>
      <c r="C89" s="328" t="s">
        <v>755</v>
      </c>
      <c r="D89" s="328"/>
      <c r="E89" s="346">
        <v>966350</v>
      </c>
      <c r="F89" s="346"/>
      <c r="G89" s="216" t="s">
        <v>581</v>
      </c>
      <c r="H89" s="228"/>
    </row>
    <row r="90" spans="1:8" s="141" customFormat="1" ht="21" customHeight="1" outlineLevel="1">
      <c r="B90" s="162"/>
      <c r="C90" s="286" t="s">
        <v>756</v>
      </c>
      <c r="D90" s="286"/>
      <c r="G90" s="216"/>
      <c r="H90" s="162"/>
    </row>
    <row r="91" spans="1:8" ht="21" customHeight="1">
      <c r="B91" s="228"/>
      <c r="C91" s="328" t="s">
        <v>764</v>
      </c>
      <c r="D91" s="328"/>
      <c r="E91" s="344">
        <v>148944300</v>
      </c>
      <c r="F91" s="344"/>
      <c r="G91" s="216" t="s">
        <v>581</v>
      </c>
      <c r="H91" s="228"/>
    </row>
    <row r="92" spans="1:8" s="141" customFormat="1" ht="21" customHeight="1">
      <c r="C92" s="286" t="s">
        <v>923</v>
      </c>
      <c r="D92" s="286"/>
      <c r="E92" s="286"/>
      <c r="F92" s="286"/>
      <c r="G92" s="142"/>
    </row>
    <row r="93" spans="1:8" s="141" customFormat="1" ht="21" customHeight="1">
      <c r="C93" s="286" t="s">
        <v>924</v>
      </c>
      <c r="D93" s="286"/>
      <c r="E93" s="286"/>
      <c r="F93" s="286"/>
      <c r="G93" s="142"/>
    </row>
    <row r="94" spans="1:8" s="141" customFormat="1" ht="21" customHeight="1">
      <c r="C94" s="286" t="s">
        <v>925</v>
      </c>
      <c r="D94" s="286"/>
      <c r="E94" s="286"/>
      <c r="F94" s="286"/>
      <c r="G94" s="142"/>
    </row>
    <row r="95" spans="1:8" s="141" customFormat="1" ht="21" customHeight="1">
      <c r="C95" s="286" t="s">
        <v>927</v>
      </c>
      <c r="D95" s="286"/>
      <c r="E95" s="286"/>
      <c r="F95" s="286"/>
      <c r="G95" s="142"/>
    </row>
    <row r="96" spans="1:8" s="141" customFormat="1" ht="21" customHeight="1">
      <c r="C96" s="286" t="s">
        <v>926</v>
      </c>
      <c r="D96" s="286"/>
      <c r="E96" s="286"/>
      <c r="F96" s="286"/>
      <c r="G96" s="142"/>
    </row>
    <row r="97" spans="3:7" s="141" customFormat="1" ht="21" customHeight="1">
      <c r="C97" s="286" t="s">
        <v>929</v>
      </c>
      <c r="D97" s="286"/>
      <c r="E97" s="286"/>
      <c r="F97" s="286"/>
      <c r="G97" s="142"/>
    </row>
    <row r="98" spans="3:7" s="141" customFormat="1" ht="21" customHeight="1">
      <c r="C98" s="142" t="s">
        <v>928</v>
      </c>
      <c r="D98" s="142"/>
      <c r="E98" s="142"/>
      <c r="F98" s="242"/>
      <c r="G98" s="142"/>
    </row>
    <row r="99" spans="3:7" s="141" customFormat="1" ht="21" customHeight="1">
      <c r="C99" s="142"/>
      <c r="D99" s="142"/>
      <c r="E99" s="142"/>
      <c r="F99" s="242"/>
      <c r="G99" s="142"/>
    </row>
    <row r="100" spans="3:7" s="141" customFormat="1" ht="21" customHeight="1">
      <c r="C100" s="142"/>
      <c r="D100" s="142"/>
      <c r="E100" s="142"/>
      <c r="F100" s="242"/>
      <c r="G100" s="142"/>
    </row>
    <row r="101" spans="3:7" s="141" customFormat="1" ht="21" customHeight="1">
      <c r="C101" s="142"/>
      <c r="D101" s="142"/>
      <c r="E101" s="142"/>
      <c r="F101" s="242"/>
      <c r="G101" s="142"/>
    </row>
    <row r="102" spans="3:7" s="141" customFormat="1" ht="21" customHeight="1">
      <c r="C102" s="142"/>
      <c r="D102" s="142"/>
      <c r="E102" s="142"/>
      <c r="F102" s="242"/>
      <c r="G102" s="142"/>
    </row>
    <row r="103" spans="3:7" s="141" customFormat="1" ht="21" customHeight="1">
      <c r="C103" s="142"/>
      <c r="D103" s="142"/>
      <c r="E103" s="142"/>
      <c r="F103" s="242"/>
      <c r="G103" s="142"/>
    </row>
    <row r="104" spans="3:7" s="141" customFormat="1" ht="21" customHeight="1">
      <c r="C104" s="142"/>
      <c r="D104" s="142"/>
      <c r="E104" s="142"/>
      <c r="F104" s="242"/>
      <c r="G104" s="142"/>
    </row>
    <row r="105" spans="3:7" s="141" customFormat="1" ht="21" customHeight="1">
      <c r="C105" s="142"/>
      <c r="D105" s="142"/>
      <c r="E105" s="142"/>
      <c r="F105" s="242"/>
      <c r="G105" s="142"/>
    </row>
    <row r="106" spans="3:7" s="141" customFormat="1" ht="21" customHeight="1">
      <c r="C106" s="142"/>
      <c r="D106" s="142"/>
      <c r="E106" s="142"/>
      <c r="F106" s="242"/>
      <c r="G106" s="142"/>
    </row>
    <row r="107" spans="3:7" s="141" customFormat="1" ht="21" customHeight="1">
      <c r="C107" s="142"/>
      <c r="D107" s="142"/>
      <c r="E107" s="142"/>
      <c r="F107" s="242"/>
      <c r="G107" s="142"/>
    </row>
    <row r="108" spans="3:7" s="141" customFormat="1" ht="21" customHeight="1">
      <c r="C108" s="142"/>
      <c r="D108" s="142"/>
      <c r="E108" s="142"/>
      <c r="F108" s="242"/>
      <c r="G108" s="142"/>
    </row>
    <row r="109" spans="3:7" s="141" customFormat="1" ht="21" customHeight="1">
      <c r="C109" s="142"/>
      <c r="D109" s="142"/>
      <c r="E109" s="142"/>
      <c r="F109" s="242"/>
      <c r="G109" s="142"/>
    </row>
    <row r="110" spans="3:7" s="141" customFormat="1" ht="21" customHeight="1">
      <c r="C110" s="142"/>
      <c r="D110" s="142"/>
      <c r="E110" s="142"/>
      <c r="F110" s="242"/>
      <c r="G110" s="142"/>
    </row>
    <row r="111" spans="3:7" s="141" customFormat="1" ht="21" customHeight="1">
      <c r="C111" s="142"/>
      <c r="D111" s="142"/>
      <c r="E111" s="142"/>
      <c r="F111" s="242"/>
      <c r="G111" s="142"/>
    </row>
    <row r="112" spans="3:7" s="141" customFormat="1" ht="21" customHeight="1">
      <c r="C112" s="142"/>
      <c r="D112" s="142"/>
      <c r="E112" s="142"/>
      <c r="F112" s="242"/>
      <c r="G112" s="142"/>
    </row>
    <row r="113" spans="2:7" s="141" customFormat="1" ht="21" customHeight="1">
      <c r="C113" s="142"/>
      <c r="D113" s="142"/>
      <c r="E113" s="142"/>
      <c r="F113" s="242"/>
      <c r="G113" s="142"/>
    </row>
    <row r="114" spans="2:7" s="141" customFormat="1" ht="21" customHeight="1">
      <c r="C114" s="142"/>
      <c r="D114" s="142"/>
      <c r="E114" s="142"/>
      <c r="F114" s="242"/>
      <c r="G114" s="142"/>
    </row>
    <row r="115" spans="2:7" s="141" customFormat="1" ht="21" customHeight="1">
      <c r="C115" s="142"/>
      <c r="D115" s="142"/>
      <c r="E115" s="142"/>
      <c r="F115" s="242"/>
      <c r="G115" s="142"/>
    </row>
    <row r="116" spans="2:7" s="141" customFormat="1" ht="21" customHeight="1">
      <c r="C116" s="142"/>
      <c r="D116" s="142"/>
      <c r="E116" s="142"/>
      <c r="F116" s="242"/>
      <c r="G116" s="142"/>
    </row>
    <row r="117" spans="2:7" s="141" customFormat="1" ht="21" customHeight="1">
      <c r="C117" s="142"/>
      <c r="D117" s="142"/>
      <c r="E117" s="142"/>
      <c r="F117" s="242"/>
      <c r="G117" s="142"/>
    </row>
    <row r="118" spans="2:7" s="141" customFormat="1" ht="21" customHeight="1">
      <c r="C118" s="142"/>
      <c r="D118" s="142"/>
      <c r="E118" s="142"/>
      <c r="F118" s="242"/>
      <c r="G118" s="142"/>
    </row>
    <row r="119" spans="2:7" s="141" customFormat="1" ht="21" customHeight="1">
      <c r="C119" s="142"/>
      <c r="D119" s="142"/>
      <c r="E119" s="142"/>
      <c r="F119" s="242"/>
      <c r="G119" s="142"/>
    </row>
    <row r="120" spans="2:7" s="141" customFormat="1" ht="21" customHeight="1">
      <c r="C120" s="142"/>
      <c r="D120" s="142"/>
      <c r="E120" s="142"/>
      <c r="F120" s="242"/>
      <c r="G120" s="142"/>
    </row>
    <row r="121" spans="2:7" s="141" customFormat="1" ht="21" customHeight="1">
      <c r="C121" s="142"/>
      <c r="D121" s="142"/>
      <c r="E121" s="142"/>
      <c r="F121" s="242"/>
      <c r="G121" s="142"/>
    </row>
    <row r="122" spans="2:7" s="141" customFormat="1" ht="21" customHeight="1">
      <c r="C122" s="142"/>
      <c r="D122" s="142"/>
      <c r="E122" s="142"/>
      <c r="F122" s="242"/>
      <c r="G122" s="142"/>
    </row>
    <row r="123" spans="2:7" s="141" customFormat="1" ht="21" customHeight="1">
      <c r="C123" s="142"/>
      <c r="D123" s="142"/>
      <c r="E123" s="142"/>
      <c r="F123" s="242"/>
      <c r="G123" s="142"/>
    </row>
    <row r="124" spans="2:7" s="141" customFormat="1" ht="21" customHeight="1">
      <c r="C124" s="142"/>
      <c r="D124" s="142"/>
      <c r="E124" s="142"/>
      <c r="F124" s="242"/>
      <c r="G124" s="142"/>
    </row>
    <row r="125" spans="2:7" s="141" customFormat="1" ht="21" customHeight="1">
      <c r="C125" s="142"/>
      <c r="D125" s="142"/>
      <c r="E125" s="142"/>
      <c r="F125" s="242"/>
      <c r="G125" s="142"/>
    </row>
    <row r="126" spans="2:7" s="141" customFormat="1" ht="21" customHeight="1">
      <c r="C126" s="142"/>
      <c r="D126" s="142"/>
      <c r="E126" s="142"/>
      <c r="F126" s="242"/>
      <c r="G126" s="142"/>
    </row>
    <row r="127" spans="2:7" s="141" customFormat="1" ht="21" customHeight="1">
      <c r="C127" s="142"/>
      <c r="D127" s="142"/>
      <c r="E127" s="142"/>
      <c r="F127" s="242"/>
      <c r="G127" s="142"/>
    </row>
    <row r="128" spans="2:7" s="162" customFormat="1" ht="21" customHeight="1">
      <c r="B128" s="328" t="s">
        <v>691</v>
      </c>
      <c r="C128" s="328"/>
      <c r="D128" s="328"/>
      <c r="E128" s="243"/>
      <c r="F128" s="243"/>
      <c r="G128" s="216"/>
    </row>
    <row r="129" spans="1:8" s="141" customFormat="1" ht="21" customHeight="1">
      <c r="B129" s="343" t="s">
        <v>702</v>
      </c>
      <c r="C129" s="343"/>
      <c r="D129" s="349" t="s">
        <v>758</v>
      </c>
      <c r="E129" s="349"/>
      <c r="F129" s="349"/>
      <c r="G129" s="349"/>
      <c r="H129" s="216"/>
    </row>
    <row r="130" spans="1:8" s="141" customFormat="1" ht="21" customHeight="1">
      <c r="B130" s="244"/>
      <c r="C130" s="244"/>
      <c r="D130" s="245"/>
      <c r="E130" s="245"/>
      <c r="F130" s="245"/>
      <c r="G130" s="246"/>
      <c r="H130" s="216"/>
    </row>
    <row r="131" spans="1:8" s="141" customFormat="1" ht="21.95" customHeight="1">
      <c r="A131" s="142"/>
      <c r="B131" s="142"/>
      <c r="D131" s="328" t="s">
        <v>671</v>
      </c>
      <c r="E131" s="328"/>
      <c r="F131" s="328"/>
      <c r="G131" s="162"/>
    </row>
    <row r="132" spans="1:8" s="141" customFormat="1" ht="21.95" customHeight="1">
      <c r="A132" s="142"/>
      <c r="B132" s="142"/>
      <c r="D132" s="286" t="s">
        <v>703</v>
      </c>
      <c r="E132" s="286"/>
      <c r="F132" s="286"/>
      <c r="G132" s="286"/>
    </row>
    <row r="133" spans="1:8" s="141" customFormat="1" ht="21.95" customHeight="1">
      <c r="A133" s="142"/>
      <c r="B133" s="142"/>
      <c r="D133" s="286" t="s">
        <v>704</v>
      </c>
      <c r="E133" s="286"/>
      <c r="F133" s="286"/>
      <c r="G133" s="286"/>
    </row>
    <row r="134" spans="1:8" s="141" customFormat="1" ht="21.95" customHeight="1">
      <c r="A134" s="142"/>
      <c r="B134" s="142"/>
      <c r="D134" s="286" t="s">
        <v>705</v>
      </c>
      <c r="E134" s="286"/>
      <c r="F134" s="286"/>
      <c r="G134" s="286"/>
    </row>
    <row r="135" spans="1:8" s="141" customFormat="1" ht="21.95" customHeight="1">
      <c r="A135" s="142"/>
      <c r="B135" s="142"/>
      <c r="D135" s="286" t="s">
        <v>706</v>
      </c>
      <c r="E135" s="286"/>
      <c r="F135" s="286"/>
      <c r="G135" s="286"/>
    </row>
    <row r="136" spans="1:8" s="141" customFormat="1" ht="21.95" customHeight="1">
      <c r="A136" s="142"/>
      <c r="B136" s="142"/>
      <c r="D136" s="286" t="s">
        <v>707</v>
      </c>
      <c r="E136" s="286"/>
      <c r="F136" s="286"/>
      <c r="G136" s="286"/>
    </row>
    <row r="137" spans="1:8" s="141" customFormat="1" ht="21.95" customHeight="1">
      <c r="A137" s="142"/>
      <c r="B137" s="142"/>
      <c r="D137" s="286" t="s">
        <v>708</v>
      </c>
      <c r="E137" s="286"/>
      <c r="F137" s="286"/>
      <c r="G137" s="286"/>
    </row>
    <row r="138" spans="1:8" s="141" customFormat="1" ht="21.95" customHeight="1">
      <c r="A138" s="142"/>
      <c r="B138" s="142"/>
    </row>
    <row r="139" spans="1:8" s="141" customFormat="1" ht="21.95" customHeight="1">
      <c r="A139" s="142"/>
      <c r="B139" s="142"/>
      <c r="D139" s="328" t="s">
        <v>768</v>
      </c>
      <c r="E139" s="328"/>
      <c r="F139" s="328"/>
      <c r="G139" s="142"/>
    </row>
    <row r="140" spans="1:8" s="141" customFormat="1" ht="21.95" customHeight="1">
      <c r="A140" s="142"/>
      <c r="B140" s="142"/>
      <c r="D140" s="162"/>
      <c r="E140" s="162"/>
      <c r="F140" s="247"/>
      <c r="G140" s="142"/>
    </row>
    <row r="141" spans="1:8" s="141" customFormat="1" ht="21.95" customHeight="1">
      <c r="A141" s="142"/>
      <c r="B141" s="142"/>
      <c r="D141" s="328" t="s">
        <v>676</v>
      </c>
      <c r="E141" s="328"/>
      <c r="F141" s="328"/>
      <c r="G141" s="216"/>
    </row>
    <row r="142" spans="1:8" s="141" customFormat="1" ht="21.95" customHeight="1">
      <c r="A142" s="216"/>
      <c r="B142" s="216"/>
      <c r="D142" s="286" t="s">
        <v>709</v>
      </c>
      <c r="E142" s="286"/>
      <c r="F142" s="286"/>
      <c r="G142" s="286"/>
    </row>
    <row r="143" spans="1:8" s="141" customFormat="1" ht="21.95" customHeight="1">
      <c r="A143" s="216"/>
      <c r="B143" s="216"/>
      <c r="D143" s="286" t="s">
        <v>710</v>
      </c>
      <c r="E143" s="286"/>
      <c r="F143" s="286"/>
      <c r="G143" s="286"/>
    </row>
    <row r="144" spans="1:8" s="141" customFormat="1" ht="21.95" customHeight="1">
      <c r="A144" s="216"/>
      <c r="B144" s="216"/>
      <c r="D144" s="286" t="s">
        <v>711</v>
      </c>
      <c r="E144" s="286"/>
      <c r="F144" s="286"/>
      <c r="G144" s="286"/>
    </row>
    <row r="145" spans="1:1023 1030:2047 2054:3071 3078:4095 4102:5119 5126:6143 6150:7167 7174:8191 8198:9215 9222:10239 10246:11263 11270:12287 12294:13311 13318:14063" s="141" customFormat="1" ht="21.95" customHeight="1">
      <c r="A145" s="216"/>
      <c r="B145" s="216"/>
      <c r="D145" s="286" t="s">
        <v>713</v>
      </c>
      <c r="E145" s="286"/>
      <c r="F145" s="286"/>
      <c r="G145" s="286"/>
    </row>
    <row r="146" spans="1:1023 1030:2047 2054:3071 3078:4095 4102:5119 5126:6143 6150:7167 7174:8191 8198:9215 9222:10239 10246:11263 11270:12287 12294:13311 13318:14063" s="141" customFormat="1" ht="21.95" customHeight="1">
      <c r="A146" s="216"/>
      <c r="B146" s="216"/>
      <c r="D146" s="286" t="s">
        <v>712</v>
      </c>
      <c r="E146" s="286"/>
      <c r="F146" s="286"/>
      <c r="G146" s="286"/>
    </row>
    <row r="147" spans="1:1023 1030:2047 2054:3071 3078:4095 4102:5119 5126:6143 6150:7167 7174:8191 8198:9215 9222:10239 10246:11263 11270:12287 12294:13311 13318:14063" s="141" customFormat="1" ht="21.95" customHeight="1">
      <c r="A147" s="216"/>
      <c r="B147" s="216"/>
      <c r="G147" s="142"/>
    </row>
    <row r="148" spans="1:1023 1030:2047 2054:3071 3078:4095 4102:5119 5126:6143 6150:7167 7174:8191 8198:9215 9222:10239 10246:11263 11270:12287 12294:13311 13318:14063" s="141" customFormat="1" ht="21" customHeight="1" outlineLevel="1">
      <c r="C148" s="141" t="s">
        <v>669</v>
      </c>
      <c r="D148" s="286" t="s">
        <v>714</v>
      </c>
      <c r="E148" s="286"/>
      <c r="F148" s="286"/>
      <c r="G148" s="235">
        <f>SUM('[2]ชุดปรับ (2)'!$C$193)</f>
        <v>22787500</v>
      </c>
      <c r="H148" s="142" t="s">
        <v>581</v>
      </c>
      <c r="N148" s="240"/>
      <c r="O148" s="181"/>
      <c r="V148" s="240"/>
      <c r="W148" s="181"/>
      <c r="AD148" s="240"/>
      <c r="AE148" s="181"/>
      <c r="AL148" s="240"/>
      <c r="AM148" s="181"/>
      <c r="AT148" s="240"/>
      <c r="AU148" s="181"/>
      <c r="BB148" s="240"/>
      <c r="BC148" s="181"/>
      <c r="BJ148" s="240"/>
      <c r="BK148" s="181"/>
      <c r="BR148" s="240"/>
      <c r="BS148" s="181"/>
      <c r="BZ148" s="240"/>
      <c r="CA148" s="181"/>
      <c r="CH148" s="240"/>
      <c r="CI148" s="181"/>
      <c r="CP148" s="240"/>
      <c r="CQ148" s="181"/>
      <c r="CX148" s="240"/>
      <c r="CY148" s="181"/>
      <c r="DF148" s="240"/>
      <c r="DG148" s="181"/>
      <c r="DN148" s="240"/>
      <c r="DO148" s="181"/>
      <c r="DV148" s="240"/>
      <c r="DW148" s="181"/>
      <c r="ED148" s="240"/>
      <c r="EE148" s="181"/>
      <c r="EL148" s="240"/>
      <c r="EM148" s="181"/>
      <c r="ET148" s="240"/>
      <c r="EU148" s="181"/>
      <c r="FB148" s="240"/>
      <c r="FC148" s="181"/>
      <c r="FJ148" s="240"/>
      <c r="FK148" s="181"/>
      <c r="FR148" s="240"/>
      <c r="FS148" s="181"/>
      <c r="FZ148" s="240"/>
      <c r="GA148" s="181"/>
      <c r="GH148" s="240"/>
      <c r="GI148" s="181"/>
      <c r="GP148" s="240"/>
      <c r="GQ148" s="181"/>
      <c r="GX148" s="240"/>
      <c r="GY148" s="181"/>
      <c r="HF148" s="240"/>
      <c r="HG148" s="181"/>
      <c r="HN148" s="240"/>
      <c r="HO148" s="181"/>
      <c r="HV148" s="240"/>
      <c r="HW148" s="181"/>
      <c r="ID148" s="240"/>
      <c r="IE148" s="181"/>
      <c r="IL148" s="240"/>
      <c r="IM148" s="181"/>
      <c r="IT148" s="240"/>
      <c r="IU148" s="181"/>
      <c r="JB148" s="240"/>
      <c r="JC148" s="181"/>
      <c r="JJ148" s="240"/>
      <c r="JK148" s="181"/>
      <c r="JR148" s="240"/>
      <c r="JS148" s="181"/>
      <c r="JZ148" s="240"/>
      <c r="KA148" s="181"/>
      <c r="KH148" s="240"/>
      <c r="KI148" s="181"/>
      <c r="KP148" s="240"/>
      <c r="KQ148" s="181"/>
      <c r="KX148" s="240"/>
      <c r="KY148" s="181"/>
      <c r="LF148" s="240"/>
      <c r="LG148" s="181"/>
      <c r="LN148" s="240"/>
      <c r="LO148" s="181"/>
      <c r="LV148" s="240"/>
      <c r="LW148" s="181"/>
      <c r="MD148" s="240"/>
      <c r="ME148" s="181"/>
      <c r="ML148" s="240"/>
      <c r="MM148" s="181"/>
      <c r="MT148" s="240"/>
      <c r="MU148" s="181"/>
      <c r="NB148" s="240"/>
      <c r="NC148" s="181"/>
      <c r="NJ148" s="240"/>
      <c r="NK148" s="181"/>
      <c r="NR148" s="240"/>
      <c r="NS148" s="181"/>
      <c r="NZ148" s="240"/>
      <c r="OA148" s="181"/>
      <c r="OH148" s="240"/>
      <c r="OI148" s="181"/>
      <c r="OP148" s="240"/>
      <c r="OQ148" s="181"/>
      <c r="OX148" s="240"/>
      <c r="OY148" s="181"/>
      <c r="PF148" s="240"/>
      <c r="PG148" s="181"/>
      <c r="PN148" s="240"/>
      <c r="PO148" s="181"/>
      <c r="PV148" s="240"/>
      <c r="PW148" s="181"/>
      <c r="QD148" s="240"/>
      <c r="QE148" s="181"/>
      <c r="QL148" s="240"/>
      <c r="QM148" s="181"/>
      <c r="QT148" s="240"/>
      <c r="QU148" s="181"/>
      <c r="RB148" s="240"/>
      <c r="RC148" s="181"/>
      <c r="RJ148" s="240"/>
      <c r="RK148" s="181"/>
      <c r="RR148" s="240"/>
      <c r="RS148" s="181"/>
      <c r="RZ148" s="240"/>
      <c r="SA148" s="181"/>
      <c r="SH148" s="240"/>
      <c r="SI148" s="181"/>
      <c r="SP148" s="240"/>
      <c r="SQ148" s="181"/>
      <c r="SX148" s="240"/>
      <c r="SY148" s="181"/>
      <c r="TF148" s="240"/>
      <c r="TG148" s="181"/>
      <c r="TN148" s="240"/>
      <c r="TO148" s="181"/>
      <c r="TV148" s="240"/>
      <c r="TW148" s="181"/>
      <c r="UD148" s="240"/>
      <c r="UE148" s="181"/>
      <c r="UL148" s="240"/>
      <c r="UM148" s="181"/>
      <c r="UT148" s="240"/>
      <c r="UU148" s="181"/>
      <c r="VB148" s="240"/>
      <c r="VC148" s="181"/>
      <c r="VJ148" s="240"/>
      <c r="VK148" s="181"/>
      <c r="VR148" s="240"/>
      <c r="VS148" s="181"/>
      <c r="VZ148" s="240"/>
      <c r="WA148" s="181"/>
      <c r="WH148" s="240"/>
      <c r="WI148" s="181"/>
      <c r="WP148" s="240"/>
      <c r="WQ148" s="181"/>
      <c r="WX148" s="240"/>
      <c r="WY148" s="181"/>
      <c r="XF148" s="240"/>
      <c r="XG148" s="181"/>
      <c r="XN148" s="240"/>
      <c r="XO148" s="181"/>
      <c r="XV148" s="240"/>
      <c r="XW148" s="181"/>
      <c r="YD148" s="240"/>
      <c r="YE148" s="181"/>
      <c r="YL148" s="240"/>
      <c r="YM148" s="181"/>
      <c r="YT148" s="240"/>
      <c r="YU148" s="181"/>
      <c r="ZB148" s="240"/>
      <c r="ZC148" s="181"/>
      <c r="ZJ148" s="240"/>
      <c r="ZK148" s="181"/>
      <c r="ZR148" s="240"/>
      <c r="ZS148" s="181"/>
      <c r="ZZ148" s="240"/>
      <c r="AAA148" s="181"/>
      <c r="AAH148" s="240"/>
      <c r="AAI148" s="181"/>
      <c r="AAP148" s="240"/>
      <c r="AAQ148" s="181"/>
      <c r="AAX148" s="240"/>
      <c r="AAY148" s="181"/>
      <c r="ABF148" s="240"/>
      <c r="ABG148" s="181"/>
      <c r="ABN148" s="240"/>
      <c r="ABO148" s="181"/>
      <c r="ABV148" s="240"/>
      <c r="ABW148" s="181"/>
      <c r="ACD148" s="240"/>
      <c r="ACE148" s="181"/>
      <c r="ACL148" s="240"/>
      <c r="ACM148" s="181"/>
      <c r="ACT148" s="240"/>
      <c r="ACU148" s="181"/>
      <c r="ADB148" s="240"/>
      <c r="ADC148" s="181"/>
      <c r="ADJ148" s="240"/>
      <c r="ADK148" s="181"/>
      <c r="ADR148" s="240"/>
      <c r="ADS148" s="181"/>
      <c r="ADZ148" s="240"/>
      <c r="AEA148" s="181"/>
      <c r="AEH148" s="240"/>
      <c r="AEI148" s="181"/>
      <c r="AEP148" s="240"/>
      <c r="AEQ148" s="181"/>
      <c r="AEX148" s="240"/>
      <c r="AEY148" s="181"/>
      <c r="AFF148" s="240"/>
      <c r="AFG148" s="181"/>
      <c r="AFN148" s="240"/>
      <c r="AFO148" s="181"/>
      <c r="AFV148" s="240"/>
      <c r="AFW148" s="181"/>
      <c r="AGD148" s="240"/>
      <c r="AGE148" s="181"/>
      <c r="AGL148" s="240"/>
      <c r="AGM148" s="181"/>
      <c r="AGT148" s="240"/>
      <c r="AGU148" s="181"/>
      <c r="AHB148" s="240"/>
      <c r="AHC148" s="181"/>
      <c r="AHJ148" s="240"/>
      <c r="AHK148" s="181"/>
      <c r="AHR148" s="240"/>
      <c r="AHS148" s="181"/>
      <c r="AHZ148" s="240"/>
      <c r="AIA148" s="181"/>
      <c r="AIH148" s="240"/>
      <c r="AII148" s="181"/>
      <c r="AIP148" s="240"/>
      <c r="AIQ148" s="181"/>
      <c r="AIX148" s="240"/>
      <c r="AIY148" s="181"/>
      <c r="AJF148" s="240"/>
      <c r="AJG148" s="181"/>
      <c r="AJN148" s="240"/>
      <c r="AJO148" s="181"/>
      <c r="AJV148" s="240"/>
      <c r="AJW148" s="181"/>
      <c r="AKD148" s="240"/>
      <c r="AKE148" s="181"/>
      <c r="AKL148" s="240"/>
      <c r="AKM148" s="181"/>
      <c r="AKT148" s="240"/>
      <c r="AKU148" s="181"/>
      <c r="ALB148" s="240"/>
      <c r="ALC148" s="181"/>
      <c r="ALJ148" s="240"/>
      <c r="ALK148" s="181"/>
      <c r="ALR148" s="240"/>
      <c r="ALS148" s="181"/>
      <c r="ALZ148" s="240"/>
      <c r="AMA148" s="181"/>
      <c r="AMH148" s="240"/>
      <c r="AMI148" s="181"/>
      <c r="AMP148" s="240"/>
      <c r="AMQ148" s="181"/>
      <c r="AMX148" s="240"/>
      <c r="AMY148" s="181"/>
      <c r="ANF148" s="240"/>
      <c r="ANG148" s="181"/>
      <c r="ANN148" s="240"/>
      <c r="ANO148" s="181"/>
      <c r="ANV148" s="240"/>
      <c r="ANW148" s="181"/>
      <c r="AOD148" s="240"/>
      <c r="AOE148" s="181"/>
      <c r="AOL148" s="240"/>
      <c r="AOM148" s="181"/>
      <c r="AOT148" s="240"/>
      <c r="AOU148" s="181"/>
      <c r="APB148" s="240"/>
      <c r="APC148" s="181"/>
      <c r="APJ148" s="240"/>
      <c r="APK148" s="181"/>
      <c r="APR148" s="240"/>
      <c r="APS148" s="181"/>
      <c r="APZ148" s="240"/>
      <c r="AQA148" s="181"/>
      <c r="AQH148" s="240"/>
      <c r="AQI148" s="181"/>
      <c r="AQP148" s="240"/>
      <c r="AQQ148" s="181"/>
      <c r="AQX148" s="240"/>
      <c r="AQY148" s="181"/>
      <c r="ARF148" s="240"/>
      <c r="ARG148" s="181"/>
      <c r="ARN148" s="240"/>
      <c r="ARO148" s="181"/>
      <c r="ARV148" s="240"/>
      <c r="ARW148" s="181"/>
      <c r="ASD148" s="240"/>
      <c r="ASE148" s="181"/>
      <c r="ASL148" s="240"/>
      <c r="ASM148" s="181"/>
      <c r="AST148" s="240"/>
      <c r="ASU148" s="181"/>
      <c r="ATB148" s="240"/>
      <c r="ATC148" s="181"/>
      <c r="ATJ148" s="240"/>
      <c r="ATK148" s="181"/>
      <c r="ATR148" s="240"/>
      <c r="ATS148" s="181"/>
      <c r="ATZ148" s="240"/>
      <c r="AUA148" s="181"/>
      <c r="AUH148" s="240"/>
      <c r="AUI148" s="181"/>
      <c r="AUP148" s="240"/>
      <c r="AUQ148" s="181"/>
      <c r="AUX148" s="240"/>
      <c r="AUY148" s="181"/>
      <c r="AVF148" s="240"/>
      <c r="AVG148" s="181"/>
      <c r="AVN148" s="240"/>
      <c r="AVO148" s="181"/>
      <c r="AVV148" s="240"/>
      <c r="AVW148" s="181"/>
      <c r="AWD148" s="240"/>
      <c r="AWE148" s="181"/>
      <c r="AWL148" s="240"/>
      <c r="AWM148" s="181"/>
      <c r="AWT148" s="240"/>
      <c r="AWU148" s="181"/>
      <c r="AXB148" s="240"/>
      <c r="AXC148" s="181"/>
      <c r="AXJ148" s="240"/>
      <c r="AXK148" s="181"/>
      <c r="AXR148" s="240"/>
      <c r="AXS148" s="181"/>
      <c r="AXZ148" s="240"/>
      <c r="AYA148" s="181"/>
      <c r="AYH148" s="240"/>
      <c r="AYI148" s="181"/>
      <c r="AYP148" s="240"/>
      <c r="AYQ148" s="181"/>
      <c r="AYX148" s="240"/>
      <c r="AYY148" s="181"/>
      <c r="AZF148" s="240"/>
      <c r="AZG148" s="181"/>
      <c r="AZN148" s="240"/>
      <c r="AZO148" s="181"/>
      <c r="AZV148" s="240"/>
      <c r="AZW148" s="181"/>
      <c r="BAD148" s="240"/>
      <c r="BAE148" s="181"/>
      <c r="BAL148" s="240"/>
      <c r="BAM148" s="181"/>
      <c r="BAT148" s="240"/>
      <c r="BAU148" s="181"/>
      <c r="BBB148" s="240"/>
      <c r="BBC148" s="181"/>
      <c r="BBJ148" s="240"/>
      <c r="BBK148" s="181"/>
      <c r="BBR148" s="240"/>
      <c r="BBS148" s="181"/>
      <c r="BBZ148" s="240"/>
      <c r="BCA148" s="181"/>
      <c r="BCH148" s="240"/>
      <c r="BCI148" s="181"/>
      <c r="BCP148" s="240"/>
      <c r="BCQ148" s="181"/>
      <c r="BCX148" s="240"/>
      <c r="BCY148" s="181"/>
      <c r="BDF148" s="240"/>
      <c r="BDG148" s="181"/>
      <c r="BDN148" s="240"/>
      <c r="BDO148" s="181"/>
      <c r="BDV148" s="240"/>
      <c r="BDW148" s="181"/>
      <c r="BED148" s="240"/>
      <c r="BEE148" s="181"/>
      <c r="BEL148" s="240"/>
      <c r="BEM148" s="181"/>
      <c r="BET148" s="240"/>
      <c r="BEU148" s="181"/>
      <c r="BFB148" s="240"/>
      <c r="BFC148" s="181"/>
      <c r="BFJ148" s="240"/>
      <c r="BFK148" s="181"/>
      <c r="BFR148" s="240"/>
      <c r="BFS148" s="181"/>
      <c r="BFZ148" s="240"/>
      <c r="BGA148" s="181"/>
      <c r="BGH148" s="240"/>
      <c r="BGI148" s="181"/>
      <c r="BGP148" s="240"/>
      <c r="BGQ148" s="181"/>
      <c r="BGX148" s="240"/>
      <c r="BGY148" s="181"/>
      <c r="BHF148" s="240"/>
      <c r="BHG148" s="181"/>
      <c r="BHN148" s="240"/>
      <c r="BHO148" s="181"/>
      <c r="BHV148" s="240"/>
      <c r="BHW148" s="181"/>
      <c r="BID148" s="240"/>
      <c r="BIE148" s="181"/>
      <c r="BIL148" s="240"/>
      <c r="BIM148" s="181"/>
      <c r="BIT148" s="240"/>
      <c r="BIU148" s="181"/>
      <c r="BJB148" s="240"/>
      <c r="BJC148" s="181"/>
      <c r="BJJ148" s="240"/>
      <c r="BJK148" s="181"/>
      <c r="BJR148" s="240"/>
      <c r="BJS148" s="181"/>
      <c r="BJZ148" s="240"/>
      <c r="BKA148" s="181"/>
      <c r="BKH148" s="240"/>
      <c r="BKI148" s="181"/>
      <c r="BKP148" s="240"/>
      <c r="BKQ148" s="181"/>
      <c r="BKX148" s="240"/>
      <c r="BKY148" s="181"/>
      <c r="BLF148" s="240"/>
      <c r="BLG148" s="181"/>
      <c r="BLN148" s="240"/>
      <c r="BLO148" s="181"/>
      <c r="BLV148" s="240"/>
      <c r="BLW148" s="181"/>
      <c r="BMD148" s="240"/>
      <c r="BME148" s="181"/>
      <c r="BML148" s="240"/>
      <c r="BMM148" s="181"/>
      <c r="BMT148" s="240"/>
      <c r="BMU148" s="181"/>
      <c r="BNB148" s="240"/>
      <c r="BNC148" s="181"/>
      <c r="BNJ148" s="240"/>
      <c r="BNK148" s="181"/>
      <c r="BNR148" s="240"/>
      <c r="BNS148" s="181"/>
      <c r="BNZ148" s="240"/>
      <c r="BOA148" s="181"/>
      <c r="BOH148" s="240"/>
      <c r="BOI148" s="181"/>
      <c r="BOP148" s="240"/>
      <c r="BOQ148" s="181"/>
      <c r="BOX148" s="240"/>
      <c r="BOY148" s="181"/>
      <c r="BPF148" s="240"/>
      <c r="BPG148" s="181"/>
      <c r="BPN148" s="240"/>
      <c r="BPO148" s="181"/>
      <c r="BPV148" s="240"/>
      <c r="BPW148" s="181"/>
      <c r="BQD148" s="240"/>
      <c r="BQE148" s="181"/>
      <c r="BQL148" s="240"/>
      <c r="BQM148" s="181"/>
      <c r="BQT148" s="240"/>
      <c r="BQU148" s="181"/>
      <c r="BRB148" s="240"/>
      <c r="BRC148" s="181"/>
      <c r="BRJ148" s="240"/>
      <c r="BRK148" s="181"/>
      <c r="BRR148" s="240"/>
      <c r="BRS148" s="181"/>
      <c r="BRZ148" s="240"/>
      <c r="BSA148" s="181"/>
      <c r="BSH148" s="240"/>
      <c r="BSI148" s="181"/>
      <c r="BSP148" s="240"/>
      <c r="BSQ148" s="181"/>
      <c r="BSX148" s="240"/>
      <c r="BSY148" s="181"/>
      <c r="BTF148" s="240"/>
      <c r="BTG148" s="181"/>
      <c r="BTN148" s="240"/>
      <c r="BTO148" s="181"/>
      <c r="BTV148" s="240"/>
      <c r="BTW148" s="181"/>
      <c r="BUD148" s="240"/>
      <c r="BUE148" s="181"/>
      <c r="BUL148" s="240"/>
      <c r="BUM148" s="181"/>
      <c r="BUT148" s="240"/>
      <c r="BUU148" s="181"/>
      <c r="BVB148" s="240"/>
      <c r="BVC148" s="181"/>
      <c r="BVJ148" s="240"/>
      <c r="BVK148" s="181"/>
      <c r="BVR148" s="240"/>
      <c r="BVS148" s="181"/>
      <c r="BVZ148" s="240"/>
      <c r="BWA148" s="181"/>
      <c r="BWH148" s="240"/>
      <c r="BWI148" s="181"/>
      <c r="BWP148" s="240"/>
      <c r="BWQ148" s="181"/>
      <c r="BWX148" s="240"/>
      <c r="BWY148" s="181"/>
      <c r="BXF148" s="240"/>
      <c r="BXG148" s="181"/>
      <c r="BXN148" s="240"/>
      <c r="BXO148" s="181"/>
      <c r="BXV148" s="240"/>
      <c r="BXW148" s="181"/>
      <c r="BYD148" s="240"/>
      <c r="BYE148" s="181"/>
      <c r="BYL148" s="240"/>
      <c r="BYM148" s="181"/>
      <c r="BYT148" s="240"/>
      <c r="BYU148" s="181"/>
      <c r="BZB148" s="240"/>
      <c r="BZC148" s="181"/>
      <c r="BZJ148" s="240"/>
      <c r="BZK148" s="181"/>
      <c r="BZR148" s="240"/>
      <c r="BZS148" s="181"/>
      <c r="BZZ148" s="240"/>
      <c r="CAA148" s="181"/>
      <c r="CAH148" s="240"/>
      <c r="CAI148" s="181"/>
      <c r="CAP148" s="240"/>
      <c r="CAQ148" s="181"/>
      <c r="CAX148" s="240"/>
      <c r="CAY148" s="181"/>
      <c r="CBF148" s="240"/>
      <c r="CBG148" s="181"/>
      <c r="CBN148" s="240"/>
      <c r="CBO148" s="181"/>
      <c r="CBV148" s="240"/>
      <c r="CBW148" s="181"/>
      <c r="CCD148" s="240"/>
      <c r="CCE148" s="181"/>
      <c r="CCL148" s="240"/>
      <c r="CCM148" s="181"/>
      <c r="CCT148" s="240"/>
      <c r="CCU148" s="181"/>
      <c r="CDB148" s="240"/>
      <c r="CDC148" s="181"/>
      <c r="CDJ148" s="240"/>
      <c r="CDK148" s="181"/>
      <c r="CDR148" s="240"/>
      <c r="CDS148" s="181"/>
      <c r="CDZ148" s="240"/>
      <c r="CEA148" s="181"/>
      <c r="CEH148" s="240"/>
      <c r="CEI148" s="181"/>
      <c r="CEP148" s="240"/>
      <c r="CEQ148" s="181"/>
      <c r="CEX148" s="240"/>
      <c r="CEY148" s="181"/>
      <c r="CFF148" s="240"/>
      <c r="CFG148" s="181"/>
      <c r="CFN148" s="240"/>
      <c r="CFO148" s="181"/>
      <c r="CFV148" s="240"/>
      <c r="CFW148" s="181"/>
      <c r="CGD148" s="240"/>
      <c r="CGE148" s="181"/>
      <c r="CGL148" s="240"/>
      <c r="CGM148" s="181"/>
      <c r="CGT148" s="240"/>
      <c r="CGU148" s="181"/>
      <c r="CHB148" s="240"/>
      <c r="CHC148" s="181"/>
      <c r="CHJ148" s="240"/>
      <c r="CHK148" s="181"/>
      <c r="CHR148" s="240"/>
      <c r="CHS148" s="181"/>
      <c r="CHZ148" s="240"/>
      <c r="CIA148" s="181"/>
      <c r="CIH148" s="240"/>
      <c r="CII148" s="181"/>
      <c r="CIP148" s="240"/>
      <c r="CIQ148" s="181"/>
      <c r="CIX148" s="240"/>
      <c r="CIY148" s="181"/>
      <c r="CJF148" s="240"/>
      <c r="CJG148" s="181"/>
      <c r="CJN148" s="240"/>
      <c r="CJO148" s="181"/>
      <c r="CJV148" s="240"/>
      <c r="CJW148" s="181"/>
      <c r="CKD148" s="240"/>
      <c r="CKE148" s="181"/>
      <c r="CKL148" s="240"/>
      <c r="CKM148" s="181"/>
      <c r="CKT148" s="240"/>
      <c r="CKU148" s="181"/>
      <c r="CLB148" s="240"/>
      <c r="CLC148" s="181"/>
      <c r="CLJ148" s="240"/>
      <c r="CLK148" s="181"/>
      <c r="CLR148" s="240"/>
      <c r="CLS148" s="181"/>
      <c r="CLZ148" s="240"/>
      <c r="CMA148" s="181"/>
      <c r="CMH148" s="240"/>
      <c r="CMI148" s="181"/>
      <c r="CMP148" s="240"/>
      <c r="CMQ148" s="181"/>
      <c r="CMX148" s="240"/>
      <c r="CMY148" s="181"/>
      <c r="CNF148" s="240"/>
      <c r="CNG148" s="181"/>
      <c r="CNN148" s="240"/>
      <c r="CNO148" s="181"/>
      <c r="CNV148" s="240"/>
      <c r="CNW148" s="181"/>
      <c r="COD148" s="240"/>
      <c r="COE148" s="181"/>
      <c r="COL148" s="240"/>
      <c r="COM148" s="181"/>
      <c r="COT148" s="240"/>
      <c r="COU148" s="181"/>
      <c r="CPB148" s="240"/>
      <c r="CPC148" s="181"/>
      <c r="CPJ148" s="240"/>
      <c r="CPK148" s="181"/>
      <c r="CPR148" s="240"/>
      <c r="CPS148" s="181"/>
      <c r="CPZ148" s="240"/>
      <c r="CQA148" s="181"/>
      <c r="CQH148" s="240"/>
      <c r="CQI148" s="181"/>
      <c r="CQP148" s="240"/>
      <c r="CQQ148" s="181"/>
      <c r="CQX148" s="240"/>
      <c r="CQY148" s="181"/>
      <c r="CRF148" s="240"/>
      <c r="CRG148" s="181"/>
      <c r="CRN148" s="240"/>
      <c r="CRO148" s="181"/>
      <c r="CRV148" s="240"/>
      <c r="CRW148" s="181"/>
      <c r="CSD148" s="240"/>
      <c r="CSE148" s="181"/>
      <c r="CSL148" s="240"/>
      <c r="CSM148" s="181"/>
      <c r="CST148" s="240"/>
      <c r="CSU148" s="181"/>
      <c r="CTB148" s="240"/>
      <c r="CTC148" s="181"/>
      <c r="CTJ148" s="240"/>
      <c r="CTK148" s="181"/>
      <c r="CTR148" s="240"/>
      <c r="CTS148" s="181"/>
      <c r="CTZ148" s="240"/>
      <c r="CUA148" s="181"/>
      <c r="CUH148" s="240"/>
      <c r="CUI148" s="181"/>
      <c r="CUP148" s="240"/>
      <c r="CUQ148" s="181"/>
      <c r="CUX148" s="240"/>
      <c r="CUY148" s="181"/>
      <c r="CVF148" s="240"/>
      <c r="CVG148" s="181"/>
      <c r="CVN148" s="240"/>
      <c r="CVO148" s="181"/>
      <c r="CVV148" s="240"/>
      <c r="CVW148" s="181"/>
      <c r="CWD148" s="240"/>
      <c r="CWE148" s="181"/>
      <c r="CWL148" s="240"/>
      <c r="CWM148" s="181"/>
      <c r="CWT148" s="240"/>
      <c r="CWU148" s="181"/>
      <c r="CXB148" s="240"/>
      <c r="CXC148" s="181"/>
      <c r="CXJ148" s="240"/>
      <c r="CXK148" s="181"/>
      <c r="CXR148" s="240"/>
      <c r="CXS148" s="181"/>
      <c r="CXZ148" s="240"/>
      <c r="CYA148" s="181"/>
      <c r="CYH148" s="240"/>
      <c r="CYI148" s="181"/>
      <c r="CYP148" s="240"/>
      <c r="CYQ148" s="181"/>
      <c r="CYX148" s="240"/>
      <c r="CYY148" s="181"/>
      <c r="CZF148" s="240"/>
      <c r="CZG148" s="181"/>
      <c r="CZN148" s="240"/>
      <c r="CZO148" s="181"/>
      <c r="CZV148" s="240"/>
      <c r="CZW148" s="181"/>
      <c r="DAD148" s="240"/>
      <c r="DAE148" s="181"/>
      <c r="DAL148" s="240"/>
      <c r="DAM148" s="181"/>
      <c r="DAT148" s="240"/>
      <c r="DAU148" s="181"/>
      <c r="DBB148" s="240"/>
      <c r="DBC148" s="181"/>
      <c r="DBJ148" s="240"/>
      <c r="DBK148" s="181"/>
      <c r="DBR148" s="240"/>
      <c r="DBS148" s="181"/>
      <c r="DBZ148" s="240"/>
      <c r="DCA148" s="181"/>
      <c r="DCH148" s="240"/>
      <c r="DCI148" s="181"/>
      <c r="DCP148" s="240"/>
      <c r="DCQ148" s="181"/>
      <c r="DCX148" s="240"/>
      <c r="DCY148" s="181"/>
      <c r="DDF148" s="240"/>
      <c r="DDG148" s="181"/>
      <c r="DDN148" s="240"/>
      <c r="DDO148" s="181"/>
      <c r="DDV148" s="240"/>
      <c r="DDW148" s="181"/>
      <c r="DED148" s="240"/>
      <c r="DEE148" s="181"/>
      <c r="DEL148" s="240"/>
      <c r="DEM148" s="181"/>
      <c r="DET148" s="240"/>
      <c r="DEU148" s="181"/>
      <c r="DFB148" s="240"/>
      <c r="DFC148" s="181"/>
      <c r="DFJ148" s="240"/>
      <c r="DFK148" s="181"/>
      <c r="DFR148" s="240"/>
      <c r="DFS148" s="181"/>
      <c r="DFZ148" s="240"/>
      <c r="DGA148" s="181"/>
      <c r="DGH148" s="240"/>
      <c r="DGI148" s="181"/>
      <c r="DGP148" s="240"/>
      <c r="DGQ148" s="181"/>
      <c r="DGX148" s="240"/>
      <c r="DGY148" s="181"/>
      <c r="DHF148" s="240"/>
      <c r="DHG148" s="181"/>
      <c r="DHN148" s="240"/>
      <c r="DHO148" s="181"/>
      <c r="DHV148" s="240"/>
      <c r="DHW148" s="181"/>
      <c r="DID148" s="240"/>
      <c r="DIE148" s="181"/>
      <c r="DIL148" s="240"/>
      <c r="DIM148" s="181"/>
      <c r="DIT148" s="240"/>
      <c r="DIU148" s="181"/>
      <c r="DJB148" s="240"/>
      <c r="DJC148" s="181"/>
      <c r="DJJ148" s="240"/>
      <c r="DJK148" s="181"/>
      <c r="DJR148" s="240"/>
      <c r="DJS148" s="181"/>
      <c r="DJZ148" s="240"/>
      <c r="DKA148" s="181"/>
      <c r="DKH148" s="240"/>
      <c r="DKI148" s="181"/>
      <c r="DKP148" s="240"/>
      <c r="DKQ148" s="181"/>
      <c r="DKX148" s="240"/>
      <c r="DKY148" s="181"/>
      <c r="DLF148" s="240"/>
      <c r="DLG148" s="181"/>
      <c r="DLN148" s="240"/>
      <c r="DLO148" s="181"/>
      <c r="DLV148" s="240"/>
      <c r="DLW148" s="181"/>
      <c r="DMD148" s="240"/>
      <c r="DME148" s="181"/>
      <c r="DML148" s="240"/>
      <c r="DMM148" s="181"/>
      <c r="DMT148" s="240"/>
      <c r="DMU148" s="181"/>
      <c r="DNB148" s="240"/>
      <c r="DNC148" s="181"/>
      <c r="DNJ148" s="240"/>
      <c r="DNK148" s="181"/>
      <c r="DNR148" s="240"/>
      <c r="DNS148" s="181"/>
      <c r="DNZ148" s="240"/>
      <c r="DOA148" s="181"/>
      <c r="DOH148" s="240"/>
      <c r="DOI148" s="181"/>
      <c r="DOP148" s="240"/>
      <c r="DOQ148" s="181"/>
      <c r="DOX148" s="240"/>
      <c r="DOY148" s="181"/>
      <c r="DPF148" s="240"/>
      <c r="DPG148" s="181"/>
      <c r="DPN148" s="240"/>
      <c r="DPO148" s="181"/>
      <c r="DPV148" s="240"/>
      <c r="DPW148" s="181"/>
      <c r="DQD148" s="240"/>
      <c r="DQE148" s="181"/>
      <c r="DQL148" s="240"/>
      <c r="DQM148" s="181"/>
      <c r="DQT148" s="240"/>
      <c r="DQU148" s="181"/>
      <c r="DRB148" s="240"/>
      <c r="DRC148" s="181"/>
      <c r="DRJ148" s="240"/>
      <c r="DRK148" s="181"/>
      <c r="DRR148" s="240"/>
      <c r="DRS148" s="181"/>
      <c r="DRZ148" s="240"/>
      <c r="DSA148" s="181"/>
      <c r="DSH148" s="240"/>
      <c r="DSI148" s="181"/>
      <c r="DSP148" s="240"/>
      <c r="DSQ148" s="181"/>
      <c r="DSX148" s="240"/>
      <c r="DSY148" s="181"/>
      <c r="DTF148" s="240"/>
      <c r="DTG148" s="181"/>
      <c r="DTN148" s="240"/>
      <c r="DTO148" s="181"/>
      <c r="DTV148" s="240"/>
      <c r="DTW148" s="181"/>
      <c r="DUD148" s="240"/>
      <c r="DUE148" s="181"/>
      <c r="DUL148" s="240"/>
      <c r="DUM148" s="181"/>
      <c r="DUT148" s="240"/>
      <c r="DUU148" s="181"/>
      <c r="DVB148" s="240"/>
      <c r="DVC148" s="181"/>
      <c r="DVJ148" s="240"/>
      <c r="DVK148" s="181"/>
      <c r="DVR148" s="240"/>
      <c r="DVS148" s="181"/>
      <c r="DVZ148" s="240"/>
      <c r="DWA148" s="181"/>
      <c r="DWH148" s="240"/>
      <c r="DWI148" s="181"/>
      <c r="DWP148" s="240"/>
      <c r="DWQ148" s="181"/>
      <c r="DWX148" s="240"/>
      <c r="DWY148" s="181"/>
      <c r="DXF148" s="240"/>
      <c r="DXG148" s="181"/>
      <c r="DXN148" s="240"/>
      <c r="DXO148" s="181"/>
      <c r="DXV148" s="240"/>
      <c r="DXW148" s="181"/>
      <c r="DYD148" s="240"/>
      <c r="DYE148" s="181"/>
      <c r="DYL148" s="240"/>
      <c r="DYM148" s="181"/>
      <c r="DYT148" s="240"/>
      <c r="DYU148" s="181"/>
      <c r="DZB148" s="240"/>
      <c r="DZC148" s="181"/>
      <c r="DZJ148" s="240"/>
      <c r="DZK148" s="181"/>
      <c r="DZR148" s="240"/>
      <c r="DZS148" s="181"/>
      <c r="DZZ148" s="240"/>
      <c r="EAA148" s="181"/>
      <c r="EAH148" s="240"/>
      <c r="EAI148" s="181"/>
      <c r="EAP148" s="240"/>
      <c r="EAQ148" s="181"/>
      <c r="EAX148" s="240"/>
      <c r="EAY148" s="181"/>
      <c r="EBF148" s="240"/>
      <c r="EBG148" s="181"/>
      <c r="EBN148" s="240"/>
      <c r="EBO148" s="181"/>
      <c r="EBV148" s="240"/>
      <c r="EBW148" s="181"/>
      <c r="ECD148" s="240"/>
      <c r="ECE148" s="181"/>
      <c r="ECL148" s="240"/>
      <c r="ECM148" s="181"/>
      <c r="ECT148" s="240"/>
      <c r="ECU148" s="181"/>
      <c r="EDB148" s="240"/>
      <c r="EDC148" s="181"/>
      <c r="EDJ148" s="240"/>
      <c r="EDK148" s="181"/>
      <c r="EDR148" s="240"/>
      <c r="EDS148" s="181"/>
      <c r="EDZ148" s="240"/>
      <c r="EEA148" s="181"/>
      <c r="EEH148" s="240"/>
      <c r="EEI148" s="181"/>
      <c r="EEP148" s="240"/>
      <c r="EEQ148" s="181"/>
      <c r="EEX148" s="240"/>
      <c r="EEY148" s="181"/>
      <c r="EFF148" s="240"/>
      <c r="EFG148" s="181"/>
      <c r="EFN148" s="240"/>
      <c r="EFO148" s="181"/>
      <c r="EFV148" s="240"/>
      <c r="EFW148" s="181"/>
      <c r="EGD148" s="240"/>
      <c r="EGE148" s="181"/>
      <c r="EGL148" s="240"/>
      <c r="EGM148" s="181"/>
      <c r="EGT148" s="240"/>
      <c r="EGU148" s="181"/>
      <c r="EHB148" s="240"/>
      <c r="EHC148" s="181"/>
      <c r="EHJ148" s="240"/>
      <c r="EHK148" s="181"/>
      <c r="EHR148" s="240"/>
      <c r="EHS148" s="181"/>
      <c r="EHZ148" s="240"/>
      <c r="EIA148" s="181"/>
      <c r="EIH148" s="240"/>
      <c r="EII148" s="181"/>
      <c r="EIP148" s="240"/>
      <c r="EIQ148" s="181"/>
      <c r="EIX148" s="240"/>
      <c r="EIY148" s="181"/>
      <c r="EJF148" s="240"/>
      <c r="EJG148" s="181"/>
      <c r="EJN148" s="240"/>
      <c r="EJO148" s="181"/>
      <c r="EJV148" s="240"/>
      <c r="EJW148" s="181"/>
      <c r="EKD148" s="240"/>
      <c r="EKE148" s="181"/>
      <c r="EKL148" s="240"/>
      <c r="EKM148" s="181"/>
      <c r="EKT148" s="240"/>
      <c r="EKU148" s="181"/>
      <c r="ELB148" s="240"/>
      <c r="ELC148" s="181"/>
      <c r="ELJ148" s="240"/>
      <c r="ELK148" s="181"/>
      <c r="ELR148" s="240"/>
      <c r="ELS148" s="181"/>
      <c r="ELZ148" s="240"/>
      <c r="EMA148" s="181"/>
      <c r="EMH148" s="240"/>
      <c r="EMI148" s="181"/>
      <c r="EMP148" s="240"/>
      <c r="EMQ148" s="181"/>
      <c r="EMX148" s="240"/>
      <c r="EMY148" s="181"/>
      <c r="ENF148" s="240"/>
      <c r="ENG148" s="181"/>
      <c r="ENN148" s="240"/>
      <c r="ENO148" s="181"/>
      <c r="ENV148" s="240"/>
      <c r="ENW148" s="181"/>
      <c r="EOD148" s="240"/>
      <c r="EOE148" s="181"/>
      <c r="EOL148" s="240"/>
      <c r="EOM148" s="181"/>
      <c r="EOT148" s="240"/>
      <c r="EOU148" s="181"/>
      <c r="EPB148" s="240"/>
      <c r="EPC148" s="181"/>
      <c r="EPJ148" s="240"/>
      <c r="EPK148" s="181"/>
      <c r="EPR148" s="240"/>
      <c r="EPS148" s="181"/>
      <c r="EPZ148" s="240"/>
      <c r="EQA148" s="181"/>
      <c r="EQH148" s="240"/>
      <c r="EQI148" s="181"/>
      <c r="EQP148" s="240"/>
      <c r="EQQ148" s="181"/>
      <c r="EQX148" s="240"/>
      <c r="EQY148" s="181"/>
      <c r="ERF148" s="240"/>
      <c r="ERG148" s="181"/>
      <c r="ERN148" s="240"/>
      <c r="ERO148" s="181"/>
      <c r="ERV148" s="240"/>
      <c r="ERW148" s="181"/>
      <c r="ESD148" s="240"/>
      <c r="ESE148" s="181"/>
      <c r="ESL148" s="240"/>
      <c r="ESM148" s="181"/>
      <c r="EST148" s="240"/>
      <c r="ESU148" s="181"/>
      <c r="ETB148" s="240"/>
      <c r="ETC148" s="181"/>
      <c r="ETJ148" s="240"/>
      <c r="ETK148" s="181"/>
      <c r="ETR148" s="240"/>
      <c r="ETS148" s="181"/>
      <c r="ETZ148" s="240"/>
      <c r="EUA148" s="181"/>
      <c r="EUH148" s="240"/>
      <c r="EUI148" s="181"/>
      <c r="EUP148" s="240"/>
      <c r="EUQ148" s="181"/>
      <c r="EUX148" s="240"/>
      <c r="EUY148" s="181"/>
      <c r="EVF148" s="240"/>
      <c r="EVG148" s="181"/>
      <c r="EVN148" s="240"/>
      <c r="EVO148" s="181"/>
      <c r="EVV148" s="240"/>
      <c r="EVW148" s="181"/>
      <c r="EWD148" s="240"/>
      <c r="EWE148" s="181"/>
      <c r="EWL148" s="240"/>
      <c r="EWM148" s="181"/>
      <c r="EWT148" s="240"/>
      <c r="EWU148" s="181"/>
      <c r="EXB148" s="240"/>
      <c r="EXC148" s="181"/>
      <c r="EXJ148" s="240"/>
      <c r="EXK148" s="181"/>
      <c r="EXR148" s="240"/>
      <c r="EXS148" s="181"/>
      <c r="EXZ148" s="240"/>
      <c r="EYA148" s="181"/>
      <c r="EYH148" s="240"/>
      <c r="EYI148" s="181"/>
      <c r="EYP148" s="240"/>
      <c r="EYQ148" s="181"/>
      <c r="EYX148" s="240"/>
      <c r="EYY148" s="181"/>
      <c r="EZF148" s="240"/>
      <c r="EZG148" s="181"/>
      <c r="EZN148" s="240"/>
      <c r="EZO148" s="181"/>
      <c r="EZV148" s="240"/>
      <c r="EZW148" s="181"/>
      <c r="FAD148" s="240"/>
      <c r="FAE148" s="181"/>
      <c r="FAL148" s="240"/>
      <c r="FAM148" s="181"/>
      <c r="FAT148" s="240"/>
      <c r="FAU148" s="181"/>
      <c r="FBB148" s="240"/>
      <c r="FBC148" s="181"/>
      <c r="FBJ148" s="240"/>
      <c r="FBK148" s="181"/>
      <c r="FBR148" s="240"/>
      <c r="FBS148" s="181"/>
      <c r="FBZ148" s="240"/>
      <c r="FCA148" s="181"/>
      <c r="FCH148" s="240"/>
      <c r="FCI148" s="181"/>
      <c r="FCP148" s="240"/>
      <c r="FCQ148" s="181"/>
      <c r="FCX148" s="240"/>
      <c r="FCY148" s="181"/>
      <c r="FDF148" s="240"/>
      <c r="FDG148" s="181"/>
      <c r="FDN148" s="240"/>
      <c r="FDO148" s="181"/>
      <c r="FDV148" s="240"/>
      <c r="FDW148" s="181"/>
      <c r="FED148" s="240"/>
      <c r="FEE148" s="181"/>
      <c r="FEL148" s="240"/>
      <c r="FEM148" s="181"/>
      <c r="FET148" s="240"/>
      <c r="FEU148" s="181"/>
      <c r="FFB148" s="240"/>
      <c r="FFC148" s="181"/>
      <c r="FFJ148" s="240"/>
      <c r="FFK148" s="181"/>
      <c r="FFR148" s="240"/>
      <c r="FFS148" s="181"/>
      <c r="FFZ148" s="240"/>
      <c r="FGA148" s="181"/>
      <c r="FGH148" s="240"/>
      <c r="FGI148" s="181"/>
      <c r="FGP148" s="240"/>
      <c r="FGQ148" s="181"/>
      <c r="FGX148" s="240"/>
      <c r="FGY148" s="181"/>
      <c r="FHF148" s="240"/>
      <c r="FHG148" s="181"/>
      <c r="FHN148" s="240"/>
      <c r="FHO148" s="181"/>
      <c r="FHV148" s="240"/>
      <c r="FHW148" s="181"/>
      <c r="FID148" s="240"/>
      <c r="FIE148" s="181"/>
      <c r="FIL148" s="240"/>
      <c r="FIM148" s="181"/>
      <c r="FIT148" s="240"/>
      <c r="FIU148" s="181"/>
      <c r="FJB148" s="240"/>
      <c r="FJC148" s="181"/>
      <c r="FJJ148" s="240"/>
      <c r="FJK148" s="181"/>
      <c r="FJR148" s="240"/>
      <c r="FJS148" s="181"/>
      <c r="FJZ148" s="240"/>
      <c r="FKA148" s="181"/>
      <c r="FKH148" s="240"/>
      <c r="FKI148" s="181"/>
      <c r="FKP148" s="240"/>
      <c r="FKQ148" s="181"/>
      <c r="FKX148" s="240"/>
      <c r="FKY148" s="181"/>
      <c r="FLF148" s="240"/>
      <c r="FLG148" s="181"/>
      <c r="FLN148" s="240"/>
      <c r="FLO148" s="181"/>
      <c r="FLV148" s="240"/>
      <c r="FLW148" s="181"/>
      <c r="FMD148" s="240"/>
      <c r="FME148" s="181"/>
      <c r="FML148" s="240"/>
      <c r="FMM148" s="181"/>
      <c r="FMT148" s="240"/>
      <c r="FMU148" s="181"/>
      <c r="FNB148" s="240"/>
      <c r="FNC148" s="181"/>
      <c r="FNJ148" s="240"/>
      <c r="FNK148" s="181"/>
      <c r="FNR148" s="240"/>
      <c r="FNS148" s="181"/>
      <c r="FNZ148" s="240"/>
      <c r="FOA148" s="181"/>
      <c r="FOH148" s="240"/>
      <c r="FOI148" s="181"/>
      <c r="FOP148" s="240"/>
      <c r="FOQ148" s="181"/>
      <c r="FOX148" s="240"/>
      <c r="FOY148" s="181"/>
      <c r="FPF148" s="240"/>
      <c r="FPG148" s="181"/>
      <c r="FPN148" s="240"/>
      <c r="FPO148" s="181"/>
      <c r="FPV148" s="240"/>
      <c r="FPW148" s="181"/>
      <c r="FQD148" s="240"/>
      <c r="FQE148" s="181"/>
      <c r="FQL148" s="240"/>
      <c r="FQM148" s="181"/>
      <c r="FQT148" s="240"/>
      <c r="FQU148" s="181"/>
      <c r="FRB148" s="240"/>
      <c r="FRC148" s="181"/>
      <c r="FRJ148" s="240"/>
      <c r="FRK148" s="181"/>
      <c r="FRR148" s="240"/>
      <c r="FRS148" s="181"/>
      <c r="FRZ148" s="240"/>
      <c r="FSA148" s="181"/>
      <c r="FSH148" s="240"/>
      <c r="FSI148" s="181"/>
      <c r="FSP148" s="240"/>
      <c r="FSQ148" s="181"/>
      <c r="FSX148" s="240"/>
      <c r="FSY148" s="181"/>
      <c r="FTF148" s="240"/>
      <c r="FTG148" s="181"/>
      <c r="FTN148" s="240"/>
      <c r="FTO148" s="181"/>
      <c r="FTV148" s="240"/>
      <c r="FTW148" s="181"/>
      <c r="FUD148" s="240"/>
      <c r="FUE148" s="181"/>
      <c r="FUL148" s="240"/>
      <c r="FUM148" s="181"/>
      <c r="FUT148" s="240"/>
      <c r="FUU148" s="181"/>
      <c r="FVB148" s="240"/>
      <c r="FVC148" s="181"/>
      <c r="FVJ148" s="240"/>
      <c r="FVK148" s="181"/>
      <c r="FVR148" s="240"/>
      <c r="FVS148" s="181"/>
      <c r="FVZ148" s="240"/>
      <c r="FWA148" s="181"/>
      <c r="FWH148" s="240"/>
      <c r="FWI148" s="181"/>
      <c r="FWP148" s="240"/>
      <c r="FWQ148" s="181"/>
      <c r="FWX148" s="240"/>
      <c r="FWY148" s="181"/>
      <c r="FXF148" s="240"/>
      <c r="FXG148" s="181"/>
      <c r="FXN148" s="240"/>
      <c r="FXO148" s="181"/>
      <c r="FXV148" s="240"/>
      <c r="FXW148" s="181"/>
      <c r="FYD148" s="240"/>
      <c r="FYE148" s="181"/>
      <c r="FYL148" s="240"/>
      <c r="FYM148" s="181"/>
      <c r="FYT148" s="240"/>
      <c r="FYU148" s="181"/>
      <c r="FZB148" s="240"/>
      <c r="FZC148" s="181"/>
      <c r="FZJ148" s="240"/>
      <c r="FZK148" s="181"/>
      <c r="FZR148" s="240"/>
      <c r="FZS148" s="181"/>
      <c r="FZZ148" s="240"/>
      <c r="GAA148" s="181"/>
      <c r="GAH148" s="240"/>
      <c r="GAI148" s="181"/>
      <c r="GAP148" s="240"/>
      <c r="GAQ148" s="181"/>
      <c r="GAX148" s="240"/>
      <c r="GAY148" s="181"/>
      <c r="GBF148" s="240"/>
      <c r="GBG148" s="181"/>
      <c r="GBN148" s="240"/>
      <c r="GBO148" s="181"/>
      <c r="GBV148" s="240"/>
      <c r="GBW148" s="181"/>
      <c r="GCD148" s="240"/>
      <c r="GCE148" s="181"/>
      <c r="GCL148" s="240"/>
      <c r="GCM148" s="181"/>
      <c r="GCT148" s="240"/>
      <c r="GCU148" s="181"/>
      <c r="GDB148" s="240"/>
      <c r="GDC148" s="181"/>
      <c r="GDJ148" s="240"/>
      <c r="GDK148" s="181"/>
      <c r="GDR148" s="240"/>
      <c r="GDS148" s="181"/>
      <c r="GDZ148" s="240"/>
      <c r="GEA148" s="181"/>
      <c r="GEH148" s="240"/>
      <c r="GEI148" s="181"/>
      <c r="GEP148" s="240"/>
      <c r="GEQ148" s="181"/>
      <c r="GEX148" s="240"/>
      <c r="GEY148" s="181"/>
      <c r="GFF148" s="240"/>
      <c r="GFG148" s="181"/>
      <c r="GFN148" s="240"/>
      <c r="GFO148" s="181"/>
      <c r="GFV148" s="240"/>
      <c r="GFW148" s="181"/>
      <c r="GGD148" s="240"/>
      <c r="GGE148" s="181"/>
      <c r="GGL148" s="240"/>
      <c r="GGM148" s="181"/>
      <c r="GGT148" s="240"/>
      <c r="GGU148" s="181"/>
      <c r="GHB148" s="240"/>
      <c r="GHC148" s="181"/>
      <c r="GHJ148" s="240"/>
      <c r="GHK148" s="181"/>
      <c r="GHR148" s="240"/>
      <c r="GHS148" s="181"/>
      <c r="GHZ148" s="240"/>
      <c r="GIA148" s="181"/>
      <c r="GIH148" s="240"/>
      <c r="GII148" s="181"/>
      <c r="GIP148" s="240"/>
      <c r="GIQ148" s="181"/>
      <c r="GIX148" s="240"/>
      <c r="GIY148" s="181"/>
      <c r="GJF148" s="240"/>
      <c r="GJG148" s="181"/>
      <c r="GJN148" s="240"/>
      <c r="GJO148" s="181"/>
      <c r="GJV148" s="240"/>
      <c r="GJW148" s="181"/>
      <c r="GKD148" s="240"/>
      <c r="GKE148" s="181"/>
      <c r="GKL148" s="240"/>
      <c r="GKM148" s="181"/>
      <c r="GKT148" s="240"/>
      <c r="GKU148" s="181"/>
      <c r="GLB148" s="240"/>
      <c r="GLC148" s="181"/>
      <c r="GLJ148" s="240"/>
      <c r="GLK148" s="181"/>
      <c r="GLR148" s="240"/>
      <c r="GLS148" s="181"/>
      <c r="GLZ148" s="240"/>
      <c r="GMA148" s="181"/>
      <c r="GMH148" s="240"/>
      <c r="GMI148" s="181"/>
      <c r="GMP148" s="240"/>
      <c r="GMQ148" s="181"/>
      <c r="GMX148" s="240"/>
      <c r="GMY148" s="181"/>
      <c r="GNF148" s="240"/>
      <c r="GNG148" s="181"/>
      <c r="GNN148" s="240"/>
      <c r="GNO148" s="181"/>
      <c r="GNV148" s="240"/>
      <c r="GNW148" s="181"/>
      <c r="GOD148" s="240"/>
      <c r="GOE148" s="181"/>
      <c r="GOL148" s="240"/>
      <c r="GOM148" s="181"/>
      <c r="GOT148" s="240"/>
      <c r="GOU148" s="181"/>
      <c r="GPB148" s="240"/>
      <c r="GPC148" s="181"/>
      <c r="GPJ148" s="240"/>
      <c r="GPK148" s="181"/>
      <c r="GPR148" s="240"/>
      <c r="GPS148" s="181"/>
      <c r="GPZ148" s="240"/>
      <c r="GQA148" s="181"/>
      <c r="GQH148" s="240"/>
      <c r="GQI148" s="181"/>
      <c r="GQP148" s="240"/>
      <c r="GQQ148" s="181"/>
      <c r="GQX148" s="240"/>
      <c r="GQY148" s="181"/>
      <c r="GRF148" s="240"/>
      <c r="GRG148" s="181"/>
      <c r="GRN148" s="240"/>
      <c r="GRO148" s="181"/>
      <c r="GRV148" s="240"/>
      <c r="GRW148" s="181"/>
      <c r="GSD148" s="240"/>
      <c r="GSE148" s="181"/>
      <c r="GSL148" s="240"/>
      <c r="GSM148" s="181"/>
      <c r="GST148" s="240"/>
      <c r="GSU148" s="181"/>
      <c r="GTB148" s="240"/>
      <c r="GTC148" s="181"/>
      <c r="GTJ148" s="240"/>
      <c r="GTK148" s="181"/>
      <c r="GTR148" s="240"/>
      <c r="GTS148" s="181"/>
      <c r="GTZ148" s="240"/>
      <c r="GUA148" s="181"/>
      <c r="GUH148" s="240"/>
      <c r="GUI148" s="181"/>
      <c r="GUP148" s="240"/>
      <c r="GUQ148" s="181"/>
      <c r="GUX148" s="240"/>
      <c r="GUY148" s="181"/>
      <c r="GVF148" s="240"/>
      <c r="GVG148" s="181"/>
      <c r="GVN148" s="240"/>
      <c r="GVO148" s="181"/>
      <c r="GVV148" s="240"/>
      <c r="GVW148" s="181"/>
      <c r="GWD148" s="240"/>
      <c r="GWE148" s="181"/>
      <c r="GWL148" s="240"/>
      <c r="GWM148" s="181"/>
      <c r="GWT148" s="240"/>
      <c r="GWU148" s="181"/>
      <c r="GXB148" s="240"/>
      <c r="GXC148" s="181"/>
      <c r="GXJ148" s="240"/>
      <c r="GXK148" s="181"/>
      <c r="GXR148" s="240"/>
      <c r="GXS148" s="181"/>
      <c r="GXZ148" s="240"/>
      <c r="GYA148" s="181"/>
      <c r="GYH148" s="240"/>
      <c r="GYI148" s="181"/>
      <c r="GYP148" s="240"/>
      <c r="GYQ148" s="181"/>
      <c r="GYX148" s="240"/>
      <c r="GYY148" s="181"/>
      <c r="GZF148" s="240"/>
      <c r="GZG148" s="181"/>
      <c r="GZN148" s="240"/>
      <c r="GZO148" s="181"/>
      <c r="GZV148" s="240"/>
      <c r="GZW148" s="181"/>
      <c r="HAD148" s="240"/>
      <c r="HAE148" s="181"/>
      <c r="HAL148" s="240"/>
      <c r="HAM148" s="181"/>
      <c r="HAT148" s="240"/>
      <c r="HAU148" s="181"/>
      <c r="HBB148" s="240"/>
      <c r="HBC148" s="181"/>
      <c r="HBJ148" s="240"/>
      <c r="HBK148" s="181"/>
      <c r="HBR148" s="240"/>
      <c r="HBS148" s="181"/>
      <c r="HBZ148" s="240"/>
      <c r="HCA148" s="181"/>
      <c r="HCH148" s="240"/>
      <c r="HCI148" s="181"/>
      <c r="HCP148" s="240"/>
      <c r="HCQ148" s="181"/>
      <c r="HCX148" s="240"/>
      <c r="HCY148" s="181"/>
      <c r="HDF148" s="240"/>
      <c r="HDG148" s="181"/>
      <c r="HDN148" s="240"/>
      <c r="HDO148" s="181"/>
      <c r="HDV148" s="240"/>
      <c r="HDW148" s="181"/>
      <c r="HED148" s="240"/>
      <c r="HEE148" s="181"/>
      <c r="HEL148" s="240"/>
      <c r="HEM148" s="181"/>
      <c r="HET148" s="240"/>
      <c r="HEU148" s="181"/>
      <c r="HFB148" s="240"/>
      <c r="HFC148" s="181"/>
      <c r="HFJ148" s="240"/>
      <c r="HFK148" s="181"/>
      <c r="HFR148" s="240"/>
      <c r="HFS148" s="181"/>
      <c r="HFZ148" s="240"/>
      <c r="HGA148" s="181"/>
      <c r="HGH148" s="240"/>
      <c r="HGI148" s="181"/>
      <c r="HGP148" s="240"/>
      <c r="HGQ148" s="181"/>
      <c r="HGX148" s="240"/>
      <c r="HGY148" s="181"/>
      <c r="HHF148" s="240"/>
      <c r="HHG148" s="181"/>
      <c r="HHN148" s="240"/>
      <c r="HHO148" s="181"/>
      <c r="HHV148" s="240"/>
      <c r="HHW148" s="181"/>
      <c r="HID148" s="240"/>
      <c r="HIE148" s="181"/>
      <c r="HIL148" s="240"/>
      <c r="HIM148" s="181"/>
      <c r="HIT148" s="240"/>
      <c r="HIU148" s="181"/>
      <c r="HJB148" s="240"/>
      <c r="HJC148" s="181"/>
      <c r="HJJ148" s="240"/>
      <c r="HJK148" s="181"/>
      <c r="HJR148" s="240"/>
      <c r="HJS148" s="181"/>
      <c r="HJZ148" s="240"/>
      <c r="HKA148" s="181"/>
      <c r="HKH148" s="240"/>
      <c r="HKI148" s="181"/>
      <c r="HKP148" s="240"/>
      <c r="HKQ148" s="181"/>
      <c r="HKX148" s="240"/>
      <c r="HKY148" s="181"/>
      <c r="HLF148" s="240"/>
      <c r="HLG148" s="181"/>
      <c r="HLN148" s="240"/>
      <c r="HLO148" s="181"/>
      <c r="HLV148" s="240"/>
      <c r="HLW148" s="181"/>
      <c r="HMD148" s="240"/>
      <c r="HME148" s="181"/>
      <c r="HML148" s="240"/>
      <c r="HMM148" s="181"/>
      <c r="HMT148" s="240"/>
      <c r="HMU148" s="181"/>
      <c r="HNB148" s="240"/>
      <c r="HNC148" s="181"/>
      <c r="HNJ148" s="240"/>
      <c r="HNK148" s="181"/>
      <c r="HNR148" s="240"/>
      <c r="HNS148" s="181"/>
      <c r="HNZ148" s="240"/>
      <c r="HOA148" s="181"/>
      <c r="HOH148" s="240"/>
      <c r="HOI148" s="181"/>
      <c r="HOP148" s="240"/>
      <c r="HOQ148" s="181"/>
      <c r="HOX148" s="240"/>
      <c r="HOY148" s="181"/>
      <c r="HPF148" s="240"/>
      <c r="HPG148" s="181"/>
      <c r="HPN148" s="240"/>
      <c r="HPO148" s="181"/>
      <c r="HPV148" s="240"/>
      <c r="HPW148" s="181"/>
      <c r="HQD148" s="240"/>
      <c r="HQE148" s="181"/>
      <c r="HQL148" s="240"/>
      <c r="HQM148" s="181"/>
      <c r="HQT148" s="240"/>
      <c r="HQU148" s="181"/>
      <c r="HRB148" s="240"/>
      <c r="HRC148" s="181"/>
      <c r="HRJ148" s="240"/>
      <c r="HRK148" s="181"/>
      <c r="HRR148" s="240"/>
      <c r="HRS148" s="181"/>
      <c r="HRZ148" s="240"/>
      <c r="HSA148" s="181"/>
      <c r="HSH148" s="240"/>
      <c r="HSI148" s="181"/>
      <c r="HSP148" s="240"/>
      <c r="HSQ148" s="181"/>
      <c r="HSX148" s="240"/>
      <c r="HSY148" s="181"/>
      <c r="HTF148" s="240"/>
      <c r="HTG148" s="181"/>
      <c r="HTN148" s="240"/>
      <c r="HTO148" s="181"/>
      <c r="HTV148" s="240"/>
      <c r="HTW148" s="181"/>
      <c r="HUD148" s="240"/>
      <c r="HUE148" s="181"/>
      <c r="HUL148" s="240"/>
      <c r="HUM148" s="181"/>
      <c r="HUT148" s="240"/>
      <c r="HUU148" s="181"/>
      <c r="HVB148" s="240"/>
      <c r="HVC148" s="181"/>
      <c r="HVJ148" s="240"/>
      <c r="HVK148" s="181"/>
      <c r="HVR148" s="240"/>
      <c r="HVS148" s="181"/>
      <c r="HVZ148" s="240"/>
      <c r="HWA148" s="181"/>
      <c r="HWH148" s="240"/>
      <c r="HWI148" s="181"/>
      <c r="HWP148" s="240"/>
      <c r="HWQ148" s="181"/>
      <c r="HWX148" s="240"/>
      <c r="HWY148" s="181"/>
      <c r="HXF148" s="240"/>
      <c r="HXG148" s="181"/>
      <c r="HXN148" s="240"/>
      <c r="HXO148" s="181"/>
      <c r="HXV148" s="240"/>
      <c r="HXW148" s="181"/>
      <c r="HYD148" s="240"/>
      <c r="HYE148" s="181"/>
      <c r="HYL148" s="240"/>
      <c r="HYM148" s="181"/>
      <c r="HYT148" s="240"/>
      <c r="HYU148" s="181"/>
      <c r="HZB148" s="240"/>
      <c r="HZC148" s="181"/>
      <c r="HZJ148" s="240"/>
      <c r="HZK148" s="181"/>
      <c r="HZR148" s="240"/>
      <c r="HZS148" s="181"/>
      <c r="HZZ148" s="240"/>
      <c r="IAA148" s="181"/>
      <c r="IAH148" s="240"/>
      <c r="IAI148" s="181"/>
      <c r="IAP148" s="240"/>
      <c r="IAQ148" s="181"/>
      <c r="IAX148" s="240"/>
      <c r="IAY148" s="181"/>
      <c r="IBF148" s="240"/>
      <c r="IBG148" s="181"/>
      <c r="IBN148" s="240"/>
      <c r="IBO148" s="181"/>
      <c r="IBV148" s="240"/>
      <c r="IBW148" s="181"/>
      <c r="ICD148" s="240"/>
      <c r="ICE148" s="181"/>
      <c r="ICL148" s="240"/>
      <c r="ICM148" s="181"/>
      <c r="ICT148" s="240"/>
      <c r="ICU148" s="181"/>
      <c r="IDB148" s="240"/>
      <c r="IDC148" s="181"/>
      <c r="IDJ148" s="240"/>
      <c r="IDK148" s="181"/>
      <c r="IDR148" s="240"/>
      <c r="IDS148" s="181"/>
      <c r="IDZ148" s="240"/>
      <c r="IEA148" s="181"/>
      <c r="IEH148" s="240"/>
      <c r="IEI148" s="181"/>
      <c r="IEP148" s="240"/>
      <c r="IEQ148" s="181"/>
      <c r="IEX148" s="240"/>
      <c r="IEY148" s="181"/>
      <c r="IFF148" s="240"/>
      <c r="IFG148" s="181"/>
      <c r="IFN148" s="240"/>
      <c r="IFO148" s="181"/>
      <c r="IFV148" s="240"/>
      <c r="IFW148" s="181"/>
      <c r="IGD148" s="240"/>
      <c r="IGE148" s="181"/>
      <c r="IGL148" s="240"/>
      <c r="IGM148" s="181"/>
      <c r="IGT148" s="240"/>
      <c r="IGU148" s="181"/>
      <c r="IHB148" s="240"/>
      <c r="IHC148" s="181"/>
      <c r="IHJ148" s="240"/>
      <c r="IHK148" s="181"/>
      <c r="IHR148" s="240"/>
      <c r="IHS148" s="181"/>
      <c r="IHZ148" s="240"/>
      <c r="IIA148" s="181"/>
      <c r="IIH148" s="240"/>
      <c r="III148" s="181"/>
      <c r="IIP148" s="240"/>
      <c r="IIQ148" s="181"/>
      <c r="IIX148" s="240"/>
      <c r="IIY148" s="181"/>
      <c r="IJF148" s="240"/>
      <c r="IJG148" s="181"/>
      <c r="IJN148" s="240"/>
      <c r="IJO148" s="181"/>
      <c r="IJV148" s="240"/>
      <c r="IJW148" s="181"/>
      <c r="IKD148" s="240"/>
      <c r="IKE148" s="181"/>
      <c r="IKL148" s="240"/>
      <c r="IKM148" s="181"/>
      <c r="IKT148" s="240"/>
      <c r="IKU148" s="181"/>
      <c r="ILB148" s="240"/>
      <c r="ILC148" s="181"/>
      <c r="ILJ148" s="240"/>
      <c r="ILK148" s="181"/>
      <c r="ILR148" s="240"/>
      <c r="ILS148" s="181"/>
      <c r="ILZ148" s="240"/>
      <c r="IMA148" s="181"/>
      <c r="IMH148" s="240"/>
      <c r="IMI148" s="181"/>
      <c r="IMP148" s="240"/>
      <c r="IMQ148" s="181"/>
      <c r="IMX148" s="240"/>
      <c r="IMY148" s="181"/>
      <c r="INF148" s="240"/>
      <c r="ING148" s="181"/>
      <c r="INN148" s="240"/>
      <c r="INO148" s="181"/>
      <c r="INV148" s="240"/>
      <c r="INW148" s="181"/>
      <c r="IOD148" s="240"/>
      <c r="IOE148" s="181"/>
      <c r="IOL148" s="240"/>
      <c r="IOM148" s="181"/>
      <c r="IOT148" s="240"/>
      <c r="IOU148" s="181"/>
      <c r="IPB148" s="240"/>
      <c r="IPC148" s="181"/>
      <c r="IPJ148" s="240"/>
      <c r="IPK148" s="181"/>
      <c r="IPR148" s="240"/>
      <c r="IPS148" s="181"/>
      <c r="IPZ148" s="240"/>
      <c r="IQA148" s="181"/>
      <c r="IQH148" s="240"/>
      <c r="IQI148" s="181"/>
      <c r="IQP148" s="240"/>
      <c r="IQQ148" s="181"/>
      <c r="IQX148" s="240"/>
      <c r="IQY148" s="181"/>
      <c r="IRF148" s="240"/>
      <c r="IRG148" s="181"/>
      <c r="IRN148" s="240"/>
      <c r="IRO148" s="181"/>
      <c r="IRV148" s="240"/>
      <c r="IRW148" s="181"/>
      <c r="ISD148" s="240"/>
      <c r="ISE148" s="181"/>
      <c r="ISL148" s="240"/>
      <c r="ISM148" s="181"/>
      <c r="IST148" s="240"/>
      <c r="ISU148" s="181"/>
      <c r="ITB148" s="240"/>
      <c r="ITC148" s="181"/>
      <c r="ITJ148" s="240"/>
      <c r="ITK148" s="181"/>
      <c r="ITR148" s="240"/>
      <c r="ITS148" s="181"/>
      <c r="ITZ148" s="240"/>
      <c r="IUA148" s="181"/>
      <c r="IUH148" s="240"/>
      <c r="IUI148" s="181"/>
      <c r="IUP148" s="240"/>
      <c r="IUQ148" s="181"/>
      <c r="IUX148" s="240"/>
      <c r="IUY148" s="181"/>
      <c r="IVF148" s="240"/>
      <c r="IVG148" s="181"/>
      <c r="IVN148" s="240"/>
      <c r="IVO148" s="181"/>
      <c r="IVV148" s="240"/>
      <c r="IVW148" s="181"/>
      <c r="IWD148" s="240"/>
      <c r="IWE148" s="181"/>
      <c r="IWL148" s="240"/>
      <c r="IWM148" s="181"/>
      <c r="IWT148" s="240"/>
      <c r="IWU148" s="181"/>
      <c r="IXB148" s="240"/>
      <c r="IXC148" s="181"/>
      <c r="IXJ148" s="240"/>
      <c r="IXK148" s="181"/>
      <c r="IXR148" s="240"/>
      <c r="IXS148" s="181"/>
      <c r="IXZ148" s="240"/>
      <c r="IYA148" s="181"/>
      <c r="IYH148" s="240"/>
      <c r="IYI148" s="181"/>
      <c r="IYP148" s="240"/>
      <c r="IYQ148" s="181"/>
      <c r="IYX148" s="240"/>
      <c r="IYY148" s="181"/>
      <c r="IZF148" s="240"/>
      <c r="IZG148" s="181"/>
      <c r="IZN148" s="240"/>
      <c r="IZO148" s="181"/>
      <c r="IZV148" s="240"/>
      <c r="IZW148" s="181"/>
      <c r="JAD148" s="240"/>
      <c r="JAE148" s="181"/>
      <c r="JAL148" s="240"/>
      <c r="JAM148" s="181"/>
      <c r="JAT148" s="240"/>
      <c r="JAU148" s="181"/>
      <c r="JBB148" s="240"/>
      <c r="JBC148" s="181"/>
      <c r="JBJ148" s="240"/>
      <c r="JBK148" s="181"/>
      <c r="JBR148" s="240"/>
      <c r="JBS148" s="181"/>
      <c r="JBZ148" s="240"/>
      <c r="JCA148" s="181"/>
      <c r="JCH148" s="240"/>
      <c r="JCI148" s="181"/>
      <c r="JCP148" s="240"/>
      <c r="JCQ148" s="181"/>
      <c r="JCX148" s="240"/>
      <c r="JCY148" s="181"/>
      <c r="JDF148" s="240"/>
      <c r="JDG148" s="181"/>
      <c r="JDN148" s="240"/>
      <c r="JDO148" s="181"/>
      <c r="JDV148" s="240"/>
      <c r="JDW148" s="181"/>
      <c r="JED148" s="240"/>
      <c r="JEE148" s="181"/>
      <c r="JEL148" s="240"/>
      <c r="JEM148" s="181"/>
      <c r="JET148" s="240"/>
      <c r="JEU148" s="181"/>
      <c r="JFB148" s="240"/>
      <c r="JFC148" s="181"/>
      <c r="JFJ148" s="240"/>
      <c r="JFK148" s="181"/>
      <c r="JFR148" s="240"/>
      <c r="JFS148" s="181"/>
      <c r="JFZ148" s="240"/>
      <c r="JGA148" s="181"/>
      <c r="JGH148" s="240"/>
      <c r="JGI148" s="181"/>
      <c r="JGP148" s="240"/>
      <c r="JGQ148" s="181"/>
      <c r="JGX148" s="240"/>
      <c r="JGY148" s="181"/>
      <c r="JHF148" s="240"/>
      <c r="JHG148" s="181"/>
      <c r="JHN148" s="240"/>
      <c r="JHO148" s="181"/>
      <c r="JHV148" s="240"/>
      <c r="JHW148" s="181"/>
      <c r="JID148" s="240"/>
      <c r="JIE148" s="181"/>
      <c r="JIL148" s="240"/>
      <c r="JIM148" s="181"/>
      <c r="JIT148" s="240"/>
      <c r="JIU148" s="181"/>
      <c r="JJB148" s="240"/>
      <c r="JJC148" s="181"/>
      <c r="JJJ148" s="240"/>
      <c r="JJK148" s="181"/>
      <c r="JJR148" s="240"/>
      <c r="JJS148" s="181"/>
      <c r="JJZ148" s="240"/>
      <c r="JKA148" s="181"/>
      <c r="JKH148" s="240"/>
      <c r="JKI148" s="181"/>
      <c r="JKP148" s="240"/>
      <c r="JKQ148" s="181"/>
      <c r="JKX148" s="240"/>
      <c r="JKY148" s="181"/>
      <c r="JLF148" s="240"/>
      <c r="JLG148" s="181"/>
      <c r="JLN148" s="240"/>
      <c r="JLO148" s="181"/>
      <c r="JLV148" s="240"/>
      <c r="JLW148" s="181"/>
      <c r="JMD148" s="240"/>
      <c r="JME148" s="181"/>
      <c r="JML148" s="240"/>
      <c r="JMM148" s="181"/>
      <c r="JMT148" s="240"/>
      <c r="JMU148" s="181"/>
      <c r="JNB148" s="240"/>
      <c r="JNC148" s="181"/>
      <c r="JNJ148" s="240"/>
      <c r="JNK148" s="181"/>
      <c r="JNR148" s="240"/>
      <c r="JNS148" s="181"/>
      <c r="JNZ148" s="240"/>
      <c r="JOA148" s="181"/>
      <c r="JOH148" s="240"/>
      <c r="JOI148" s="181"/>
      <c r="JOP148" s="240"/>
      <c r="JOQ148" s="181"/>
      <c r="JOX148" s="240"/>
      <c r="JOY148" s="181"/>
      <c r="JPF148" s="240"/>
      <c r="JPG148" s="181"/>
      <c r="JPN148" s="240"/>
      <c r="JPO148" s="181"/>
      <c r="JPV148" s="240"/>
      <c r="JPW148" s="181"/>
      <c r="JQD148" s="240"/>
      <c r="JQE148" s="181"/>
      <c r="JQL148" s="240"/>
      <c r="JQM148" s="181"/>
      <c r="JQT148" s="240"/>
      <c r="JQU148" s="181"/>
      <c r="JRB148" s="240"/>
      <c r="JRC148" s="181"/>
      <c r="JRJ148" s="240"/>
      <c r="JRK148" s="181"/>
      <c r="JRR148" s="240"/>
      <c r="JRS148" s="181"/>
      <c r="JRZ148" s="240"/>
      <c r="JSA148" s="181"/>
      <c r="JSH148" s="240"/>
      <c r="JSI148" s="181"/>
      <c r="JSP148" s="240"/>
      <c r="JSQ148" s="181"/>
      <c r="JSX148" s="240"/>
      <c r="JSY148" s="181"/>
      <c r="JTF148" s="240"/>
      <c r="JTG148" s="181"/>
      <c r="JTN148" s="240"/>
      <c r="JTO148" s="181"/>
      <c r="JTV148" s="240"/>
      <c r="JTW148" s="181"/>
      <c r="JUD148" s="240"/>
      <c r="JUE148" s="181"/>
      <c r="JUL148" s="240"/>
      <c r="JUM148" s="181"/>
      <c r="JUT148" s="240"/>
      <c r="JUU148" s="181"/>
      <c r="JVB148" s="240"/>
      <c r="JVC148" s="181"/>
      <c r="JVJ148" s="240"/>
      <c r="JVK148" s="181"/>
      <c r="JVR148" s="240"/>
      <c r="JVS148" s="181"/>
      <c r="JVZ148" s="240"/>
      <c r="JWA148" s="181"/>
      <c r="JWH148" s="240"/>
      <c r="JWI148" s="181"/>
      <c r="JWP148" s="240"/>
      <c r="JWQ148" s="181"/>
      <c r="JWX148" s="240"/>
      <c r="JWY148" s="181"/>
      <c r="JXF148" s="240"/>
      <c r="JXG148" s="181"/>
      <c r="JXN148" s="240"/>
      <c r="JXO148" s="181"/>
      <c r="JXV148" s="240"/>
      <c r="JXW148" s="181"/>
      <c r="JYD148" s="240"/>
      <c r="JYE148" s="181"/>
      <c r="JYL148" s="240"/>
      <c r="JYM148" s="181"/>
      <c r="JYT148" s="240"/>
      <c r="JYU148" s="181"/>
      <c r="JZB148" s="240"/>
      <c r="JZC148" s="181"/>
      <c r="JZJ148" s="240"/>
      <c r="JZK148" s="181"/>
      <c r="JZR148" s="240"/>
      <c r="JZS148" s="181"/>
      <c r="JZZ148" s="240"/>
      <c r="KAA148" s="181"/>
      <c r="KAH148" s="240"/>
      <c r="KAI148" s="181"/>
      <c r="KAP148" s="240"/>
      <c r="KAQ148" s="181"/>
      <c r="KAX148" s="240"/>
      <c r="KAY148" s="181"/>
      <c r="KBF148" s="240"/>
      <c r="KBG148" s="181"/>
      <c r="KBN148" s="240"/>
      <c r="KBO148" s="181"/>
      <c r="KBV148" s="240"/>
      <c r="KBW148" s="181"/>
      <c r="KCD148" s="240"/>
      <c r="KCE148" s="181"/>
      <c r="KCL148" s="240"/>
      <c r="KCM148" s="181"/>
      <c r="KCT148" s="240"/>
      <c r="KCU148" s="181"/>
      <c r="KDB148" s="240"/>
      <c r="KDC148" s="181"/>
      <c r="KDJ148" s="240"/>
      <c r="KDK148" s="181"/>
      <c r="KDR148" s="240"/>
      <c r="KDS148" s="181"/>
      <c r="KDZ148" s="240"/>
      <c r="KEA148" s="181"/>
      <c r="KEH148" s="240"/>
      <c r="KEI148" s="181"/>
      <c r="KEP148" s="240"/>
      <c r="KEQ148" s="181"/>
      <c r="KEX148" s="240"/>
      <c r="KEY148" s="181"/>
      <c r="KFF148" s="240"/>
      <c r="KFG148" s="181"/>
      <c r="KFN148" s="240"/>
      <c r="KFO148" s="181"/>
      <c r="KFV148" s="240"/>
      <c r="KFW148" s="181"/>
      <c r="KGD148" s="240"/>
      <c r="KGE148" s="181"/>
      <c r="KGL148" s="240"/>
      <c r="KGM148" s="181"/>
      <c r="KGT148" s="240"/>
      <c r="KGU148" s="181"/>
      <c r="KHB148" s="240"/>
      <c r="KHC148" s="181"/>
      <c r="KHJ148" s="240"/>
      <c r="KHK148" s="181"/>
      <c r="KHR148" s="240"/>
      <c r="KHS148" s="181"/>
      <c r="KHZ148" s="240"/>
      <c r="KIA148" s="181"/>
      <c r="KIH148" s="240"/>
      <c r="KII148" s="181"/>
      <c r="KIP148" s="240"/>
      <c r="KIQ148" s="181"/>
      <c r="KIX148" s="240"/>
      <c r="KIY148" s="181"/>
      <c r="KJF148" s="240"/>
      <c r="KJG148" s="181"/>
      <c r="KJN148" s="240"/>
      <c r="KJO148" s="181"/>
      <c r="KJV148" s="240"/>
      <c r="KJW148" s="181"/>
      <c r="KKD148" s="240"/>
      <c r="KKE148" s="181"/>
      <c r="KKL148" s="240"/>
      <c r="KKM148" s="181"/>
      <c r="KKT148" s="240"/>
      <c r="KKU148" s="181"/>
      <c r="KLB148" s="240"/>
      <c r="KLC148" s="181"/>
      <c r="KLJ148" s="240"/>
      <c r="KLK148" s="181"/>
      <c r="KLR148" s="240"/>
      <c r="KLS148" s="181"/>
      <c r="KLZ148" s="240"/>
      <c r="KMA148" s="181"/>
      <c r="KMH148" s="240"/>
      <c r="KMI148" s="181"/>
      <c r="KMP148" s="240"/>
      <c r="KMQ148" s="181"/>
      <c r="KMX148" s="240"/>
      <c r="KMY148" s="181"/>
      <c r="KNF148" s="240"/>
      <c r="KNG148" s="181"/>
      <c r="KNN148" s="240"/>
      <c r="KNO148" s="181"/>
      <c r="KNV148" s="240"/>
      <c r="KNW148" s="181"/>
      <c r="KOD148" s="240"/>
      <c r="KOE148" s="181"/>
      <c r="KOL148" s="240"/>
      <c r="KOM148" s="181"/>
      <c r="KOT148" s="240"/>
      <c r="KOU148" s="181"/>
      <c r="KPB148" s="240"/>
      <c r="KPC148" s="181"/>
      <c r="KPJ148" s="240"/>
      <c r="KPK148" s="181"/>
      <c r="KPR148" s="240"/>
      <c r="KPS148" s="181"/>
      <c r="KPZ148" s="240"/>
      <c r="KQA148" s="181"/>
      <c r="KQH148" s="240"/>
      <c r="KQI148" s="181"/>
      <c r="KQP148" s="240"/>
      <c r="KQQ148" s="181"/>
      <c r="KQX148" s="240"/>
      <c r="KQY148" s="181"/>
      <c r="KRF148" s="240"/>
      <c r="KRG148" s="181"/>
      <c r="KRN148" s="240"/>
      <c r="KRO148" s="181"/>
      <c r="KRV148" s="240"/>
      <c r="KRW148" s="181"/>
      <c r="KSD148" s="240"/>
      <c r="KSE148" s="181"/>
      <c r="KSL148" s="240"/>
      <c r="KSM148" s="181"/>
      <c r="KST148" s="240"/>
      <c r="KSU148" s="181"/>
      <c r="KTB148" s="240"/>
      <c r="KTC148" s="181"/>
      <c r="KTJ148" s="240"/>
      <c r="KTK148" s="181"/>
      <c r="KTR148" s="240"/>
      <c r="KTS148" s="181"/>
      <c r="KTZ148" s="240"/>
      <c r="KUA148" s="181"/>
      <c r="KUH148" s="240"/>
      <c r="KUI148" s="181"/>
      <c r="KUP148" s="240"/>
      <c r="KUQ148" s="181"/>
      <c r="KUX148" s="240"/>
      <c r="KUY148" s="181"/>
      <c r="KVF148" s="240"/>
      <c r="KVG148" s="181"/>
      <c r="KVN148" s="240"/>
      <c r="KVO148" s="181"/>
      <c r="KVV148" s="240"/>
      <c r="KVW148" s="181"/>
      <c r="KWD148" s="240"/>
      <c r="KWE148" s="181"/>
      <c r="KWL148" s="240"/>
      <c r="KWM148" s="181"/>
      <c r="KWT148" s="240"/>
      <c r="KWU148" s="181"/>
      <c r="KXB148" s="240"/>
      <c r="KXC148" s="181"/>
      <c r="KXJ148" s="240"/>
      <c r="KXK148" s="181"/>
      <c r="KXR148" s="240"/>
      <c r="KXS148" s="181"/>
      <c r="KXZ148" s="240"/>
      <c r="KYA148" s="181"/>
      <c r="KYH148" s="240"/>
      <c r="KYI148" s="181"/>
      <c r="KYP148" s="240"/>
      <c r="KYQ148" s="181"/>
      <c r="KYX148" s="240"/>
      <c r="KYY148" s="181"/>
      <c r="KZF148" s="240"/>
      <c r="KZG148" s="181"/>
      <c r="KZN148" s="240"/>
      <c r="KZO148" s="181"/>
      <c r="KZV148" s="240"/>
      <c r="KZW148" s="181"/>
      <c r="LAD148" s="240"/>
      <c r="LAE148" s="181"/>
      <c r="LAL148" s="240"/>
      <c r="LAM148" s="181"/>
      <c r="LAT148" s="240"/>
      <c r="LAU148" s="181"/>
      <c r="LBB148" s="240"/>
      <c r="LBC148" s="181"/>
      <c r="LBJ148" s="240"/>
      <c r="LBK148" s="181"/>
      <c r="LBR148" s="240"/>
      <c r="LBS148" s="181"/>
      <c r="LBZ148" s="240"/>
      <c r="LCA148" s="181"/>
      <c r="LCH148" s="240"/>
      <c r="LCI148" s="181"/>
      <c r="LCP148" s="240"/>
      <c r="LCQ148" s="181"/>
      <c r="LCX148" s="240"/>
      <c r="LCY148" s="181"/>
      <c r="LDF148" s="240"/>
      <c r="LDG148" s="181"/>
      <c r="LDN148" s="240"/>
      <c r="LDO148" s="181"/>
      <c r="LDV148" s="240"/>
      <c r="LDW148" s="181"/>
      <c r="LED148" s="240"/>
      <c r="LEE148" s="181"/>
      <c r="LEL148" s="240"/>
      <c r="LEM148" s="181"/>
      <c r="LET148" s="240"/>
      <c r="LEU148" s="181"/>
      <c r="LFB148" s="240"/>
      <c r="LFC148" s="181"/>
      <c r="LFJ148" s="240"/>
      <c r="LFK148" s="181"/>
      <c r="LFR148" s="240"/>
      <c r="LFS148" s="181"/>
      <c r="LFZ148" s="240"/>
      <c r="LGA148" s="181"/>
      <c r="LGH148" s="240"/>
      <c r="LGI148" s="181"/>
      <c r="LGP148" s="240"/>
      <c r="LGQ148" s="181"/>
      <c r="LGX148" s="240"/>
      <c r="LGY148" s="181"/>
      <c r="LHF148" s="240"/>
      <c r="LHG148" s="181"/>
      <c r="LHN148" s="240"/>
      <c r="LHO148" s="181"/>
      <c r="LHV148" s="240"/>
      <c r="LHW148" s="181"/>
      <c r="LID148" s="240"/>
      <c r="LIE148" s="181"/>
      <c r="LIL148" s="240"/>
      <c r="LIM148" s="181"/>
      <c r="LIT148" s="240"/>
      <c r="LIU148" s="181"/>
      <c r="LJB148" s="240"/>
      <c r="LJC148" s="181"/>
      <c r="LJJ148" s="240"/>
      <c r="LJK148" s="181"/>
      <c r="LJR148" s="240"/>
      <c r="LJS148" s="181"/>
      <c r="LJZ148" s="240"/>
      <c r="LKA148" s="181"/>
      <c r="LKH148" s="240"/>
      <c r="LKI148" s="181"/>
      <c r="LKP148" s="240"/>
      <c r="LKQ148" s="181"/>
      <c r="LKX148" s="240"/>
      <c r="LKY148" s="181"/>
      <c r="LLF148" s="240"/>
      <c r="LLG148" s="181"/>
      <c r="LLN148" s="240"/>
      <c r="LLO148" s="181"/>
      <c r="LLV148" s="240"/>
      <c r="LLW148" s="181"/>
      <c r="LMD148" s="240"/>
      <c r="LME148" s="181"/>
      <c r="LML148" s="240"/>
      <c r="LMM148" s="181"/>
      <c r="LMT148" s="240"/>
      <c r="LMU148" s="181"/>
      <c r="LNB148" s="240"/>
      <c r="LNC148" s="181"/>
      <c r="LNJ148" s="240"/>
      <c r="LNK148" s="181"/>
      <c r="LNR148" s="240"/>
      <c r="LNS148" s="181"/>
      <c r="LNZ148" s="240"/>
      <c r="LOA148" s="181"/>
      <c r="LOH148" s="240"/>
      <c r="LOI148" s="181"/>
      <c r="LOP148" s="240"/>
      <c r="LOQ148" s="181"/>
      <c r="LOX148" s="240"/>
      <c r="LOY148" s="181"/>
      <c r="LPF148" s="240"/>
      <c r="LPG148" s="181"/>
      <c r="LPN148" s="240"/>
      <c r="LPO148" s="181"/>
      <c r="LPV148" s="240"/>
      <c r="LPW148" s="181"/>
      <c r="LQD148" s="240"/>
      <c r="LQE148" s="181"/>
      <c r="LQL148" s="240"/>
      <c r="LQM148" s="181"/>
      <c r="LQT148" s="240"/>
      <c r="LQU148" s="181"/>
      <c r="LRB148" s="240"/>
      <c r="LRC148" s="181"/>
      <c r="LRJ148" s="240"/>
      <c r="LRK148" s="181"/>
      <c r="LRR148" s="240"/>
      <c r="LRS148" s="181"/>
      <c r="LRZ148" s="240"/>
      <c r="LSA148" s="181"/>
      <c r="LSH148" s="240"/>
      <c r="LSI148" s="181"/>
      <c r="LSP148" s="240"/>
      <c r="LSQ148" s="181"/>
      <c r="LSX148" s="240"/>
      <c r="LSY148" s="181"/>
      <c r="LTF148" s="240"/>
      <c r="LTG148" s="181"/>
      <c r="LTN148" s="240"/>
      <c r="LTO148" s="181"/>
      <c r="LTV148" s="240"/>
      <c r="LTW148" s="181"/>
      <c r="LUD148" s="240"/>
      <c r="LUE148" s="181"/>
      <c r="LUL148" s="240"/>
      <c r="LUM148" s="181"/>
      <c r="LUT148" s="240"/>
      <c r="LUU148" s="181"/>
      <c r="LVB148" s="240"/>
      <c r="LVC148" s="181"/>
      <c r="LVJ148" s="240"/>
      <c r="LVK148" s="181"/>
      <c r="LVR148" s="240"/>
      <c r="LVS148" s="181"/>
      <c r="LVZ148" s="240"/>
      <c r="LWA148" s="181"/>
      <c r="LWH148" s="240"/>
      <c r="LWI148" s="181"/>
      <c r="LWP148" s="240"/>
      <c r="LWQ148" s="181"/>
      <c r="LWX148" s="240"/>
      <c r="LWY148" s="181"/>
      <c r="LXF148" s="240"/>
      <c r="LXG148" s="181"/>
      <c r="LXN148" s="240"/>
      <c r="LXO148" s="181"/>
      <c r="LXV148" s="240"/>
      <c r="LXW148" s="181"/>
      <c r="LYD148" s="240"/>
      <c r="LYE148" s="181"/>
      <c r="LYL148" s="240"/>
      <c r="LYM148" s="181"/>
      <c r="LYT148" s="240"/>
      <c r="LYU148" s="181"/>
      <c r="LZB148" s="240"/>
      <c r="LZC148" s="181"/>
      <c r="LZJ148" s="240"/>
      <c r="LZK148" s="181"/>
      <c r="LZR148" s="240"/>
      <c r="LZS148" s="181"/>
      <c r="LZZ148" s="240"/>
      <c r="MAA148" s="181"/>
      <c r="MAH148" s="240"/>
      <c r="MAI148" s="181"/>
      <c r="MAP148" s="240"/>
      <c r="MAQ148" s="181"/>
      <c r="MAX148" s="240"/>
      <c r="MAY148" s="181"/>
      <c r="MBF148" s="240"/>
      <c r="MBG148" s="181"/>
      <c r="MBN148" s="240"/>
      <c r="MBO148" s="181"/>
      <c r="MBV148" s="240"/>
      <c r="MBW148" s="181"/>
      <c r="MCD148" s="240"/>
      <c r="MCE148" s="181"/>
      <c r="MCL148" s="240"/>
      <c r="MCM148" s="181"/>
      <c r="MCT148" s="240"/>
      <c r="MCU148" s="181"/>
      <c r="MDB148" s="240"/>
      <c r="MDC148" s="181"/>
      <c r="MDJ148" s="240"/>
      <c r="MDK148" s="181"/>
      <c r="MDR148" s="240"/>
      <c r="MDS148" s="181"/>
      <c r="MDZ148" s="240"/>
      <c r="MEA148" s="181"/>
      <c r="MEH148" s="240"/>
      <c r="MEI148" s="181"/>
      <c r="MEP148" s="240"/>
      <c r="MEQ148" s="181"/>
      <c r="MEX148" s="240"/>
      <c r="MEY148" s="181"/>
      <c r="MFF148" s="240"/>
      <c r="MFG148" s="181"/>
      <c r="MFN148" s="240"/>
      <c r="MFO148" s="181"/>
      <c r="MFV148" s="240"/>
      <c r="MFW148" s="181"/>
      <c r="MGD148" s="240"/>
      <c r="MGE148" s="181"/>
      <c r="MGL148" s="240"/>
      <c r="MGM148" s="181"/>
      <c r="MGT148" s="240"/>
      <c r="MGU148" s="181"/>
      <c r="MHB148" s="240"/>
      <c r="MHC148" s="181"/>
      <c r="MHJ148" s="240"/>
      <c r="MHK148" s="181"/>
      <c r="MHR148" s="240"/>
      <c r="MHS148" s="181"/>
      <c r="MHZ148" s="240"/>
      <c r="MIA148" s="181"/>
      <c r="MIH148" s="240"/>
      <c r="MII148" s="181"/>
      <c r="MIP148" s="240"/>
      <c r="MIQ148" s="181"/>
      <c r="MIX148" s="240"/>
      <c r="MIY148" s="181"/>
      <c r="MJF148" s="240"/>
      <c r="MJG148" s="181"/>
      <c r="MJN148" s="240"/>
      <c r="MJO148" s="181"/>
      <c r="MJV148" s="240"/>
      <c r="MJW148" s="181"/>
      <c r="MKD148" s="240"/>
      <c r="MKE148" s="181"/>
      <c r="MKL148" s="240"/>
      <c r="MKM148" s="181"/>
      <c r="MKT148" s="240"/>
      <c r="MKU148" s="181"/>
      <c r="MLB148" s="240"/>
      <c r="MLC148" s="181"/>
      <c r="MLJ148" s="240"/>
      <c r="MLK148" s="181"/>
      <c r="MLR148" s="240"/>
      <c r="MLS148" s="181"/>
      <c r="MLZ148" s="240"/>
      <c r="MMA148" s="181"/>
      <c r="MMH148" s="240"/>
      <c r="MMI148" s="181"/>
      <c r="MMP148" s="240"/>
      <c r="MMQ148" s="181"/>
      <c r="MMX148" s="240"/>
      <c r="MMY148" s="181"/>
      <c r="MNF148" s="240"/>
      <c r="MNG148" s="181"/>
      <c r="MNN148" s="240"/>
      <c r="MNO148" s="181"/>
      <c r="MNV148" s="240"/>
      <c r="MNW148" s="181"/>
      <c r="MOD148" s="240"/>
      <c r="MOE148" s="181"/>
      <c r="MOL148" s="240"/>
      <c r="MOM148" s="181"/>
      <c r="MOT148" s="240"/>
      <c r="MOU148" s="181"/>
      <c r="MPB148" s="240"/>
      <c r="MPC148" s="181"/>
      <c r="MPJ148" s="240"/>
      <c r="MPK148" s="181"/>
      <c r="MPR148" s="240"/>
      <c r="MPS148" s="181"/>
      <c r="MPZ148" s="240"/>
      <c r="MQA148" s="181"/>
      <c r="MQH148" s="240"/>
      <c r="MQI148" s="181"/>
      <c r="MQP148" s="240"/>
      <c r="MQQ148" s="181"/>
      <c r="MQX148" s="240"/>
      <c r="MQY148" s="181"/>
      <c r="MRF148" s="240"/>
      <c r="MRG148" s="181"/>
      <c r="MRN148" s="240"/>
      <c r="MRO148" s="181"/>
      <c r="MRV148" s="240"/>
      <c r="MRW148" s="181"/>
      <c r="MSD148" s="240"/>
      <c r="MSE148" s="181"/>
      <c r="MSL148" s="240"/>
      <c r="MSM148" s="181"/>
      <c r="MST148" s="240"/>
      <c r="MSU148" s="181"/>
      <c r="MTB148" s="240"/>
      <c r="MTC148" s="181"/>
      <c r="MTJ148" s="240"/>
      <c r="MTK148" s="181"/>
      <c r="MTR148" s="240"/>
      <c r="MTS148" s="181"/>
      <c r="MTZ148" s="240"/>
      <c r="MUA148" s="181"/>
      <c r="MUH148" s="240"/>
      <c r="MUI148" s="181"/>
      <c r="MUP148" s="240"/>
      <c r="MUQ148" s="181"/>
      <c r="MUX148" s="240"/>
      <c r="MUY148" s="181"/>
      <c r="MVF148" s="240"/>
      <c r="MVG148" s="181"/>
      <c r="MVN148" s="240"/>
      <c r="MVO148" s="181"/>
      <c r="MVV148" s="240"/>
      <c r="MVW148" s="181"/>
      <c r="MWD148" s="240"/>
      <c r="MWE148" s="181"/>
      <c r="MWL148" s="240"/>
      <c r="MWM148" s="181"/>
      <c r="MWT148" s="240"/>
      <c r="MWU148" s="181"/>
      <c r="MXB148" s="240"/>
      <c r="MXC148" s="181"/>
      <c r="MXJ148" s="240"/>
      <c r="MXK148" s="181"/>
      <c r="MXR148" s="240"/>
      <c r="MXS148" s="181"/>
      <c r="MXZ148" s="240"/>
      <c r="MYA148" s="181"/>
      <c r="MYH148" s="240"/>
      <c r="MYI148" s="181"/>
      <c r="MYP148" s="240"/>
      <c r="MYQ148" s="181"/>
      <c r="MYX148" s="240"/>
      <c r="MYY148" s="181"/>
      <c r="MZF148" s="240"/>
      <c r="MZG148" s="181"/>
      <c r="MZN148" s="240"/>
      <c r="MZO148" s="181"/>
      <c r="MZV148" s="240"/>
      <c r="MZW148" s="181"/>
      <c r="NAD148" s="240"/>
      <c r="NAE148" s="181"/>
      <c r="NAL148" s="240"/>
      <c r="NAM148" s="181"/>
      <c r="NAT148" s="240"/>
      <c r="NAU148" s="181"/>
      <c r="NBB148" s="240"/>
      <c r="NBC148" s="181"/>
      <c r="NBJ148" s="240"/>
      <c r="NBK148" s="181"/>
      <c r="NBR148" s="240"/>
      <c r="NBS148" s="181"/>
      <c r="NBZ148" s="240"/>
      <c r="NCA148" s="181"/>
      <c r="NCH148" s="240"/>
      <c r="NCI148" s="181"/>
      <c r="NCP148" s="240"/>
      <c r="NCQ148" s="181"/>
      <c r="NCX148" s="240"/>
      <c r="NCY148" s="181"/>
      <c r="NDF148" s="240"/>
      <c r="NDG148" s="181"/>
      <c r="NDN148" s="240"/>
      <c r="NDO148" s="181"/>
      <c r="NDV148" s="240"/>
      <c r="NDW148" s="181"/>
      <c r="NED148" s="240"/>
      <c r="NEE148" s="181"/>
      <c r="NEL148" s="240"/>
      <c r="NEM148" s="181"/>
      <c r="NET148" s="240"/>
      <c r="NEU148" s="181"/>
      <c r="NFB148" s="240"/>
      <c r="NFC148" s="181"/>
      <c r="NFJ148" s="240"/>
      <c r="NFK148" s="181"/>
      <c r="NFR148" s="240"/>
      <c r="NFS148" s="181"/>
      <c r="NFZ148" s="240"/>
      <c r="NGA148" s="181"/>
      <c r="NGH148" s="240"/>
      <c r="NGI148" s="181"/>
      <c r="NGP148" s="240"/>
      <c r="NGQ148" s="181"/>
      <c r="NGX148" s="240"/>
      <c r="NGY148" s="181"/>
      <c r="NHF148" s="240"/>
      <c r="NHG148" s="181"/>
      <c r="NHN148" s="240"/>
      <c r="NHO148" s="181"/>
      <c r="NHV148" s="240"/>
      <c r="NHW148" s="181"/>
      <c r="NID148" s="240"/>
      <c r="NIE148" s="181"/>
      <c r="NIL148" s="240"/>
      <c r="NIM148" s="181"/>
      <c r="NIT148" s="240"/>
      <c r="NIU148" s="181"/>
      <c r="NJB148" s="240"/>
      <c r="NJC148" s="181"/>
      <c r="NJJ148" s="240"/>
      <c r="NJK148" s="181"/>
      <c r="NJR148" s="240"/>
      <c r="NJS148" s="181"/>
      <c r="NJZ148" s="240"/>
      <c r="NKA148" s="181"/>
      <c r="NKH148" s="240"/>
      <c r="NKI148" s="181"/>
      <c r="NKP148" s="240"/>
      <c r="NKQ148" s="181"/>
      <c r="NKX148" s="240"/>
      <c r="NKY148" s="181"/>
      <c r="NLF148" s="240"/>
      <c r="NLG148" s="181"/>
      <c r="NLN148" s="240"/>
      <c r="NLO148" s="181"/>
      <c r="NLV148" s="240"/>
      <c r="NLW148" s="181"/>
      <c r="NMD148" s="240"/>
      <c r="NME148" s="181"/>
      <c r="NML148" s="240"/>
      <c r="NMM148" s="181"/>
      <c r="NMT148" s="240"/>
      <c r="NMU148" s="181"/>
      <c r="NNB148" s="240"/>
      <c r="NNC148" s="181"/>
      <c r="NNJ148" s="240"/>
      <c r="NNK148" s="181"/>
      <c r="NNR148" s="240"/>
      <c r="NNS148" s="181"/>
      <c r="NNZ148" s="240"/>
      <c r="NOA148" s="181"/>
      <c r="NOH148" s="240"/>
      <c r="NOI148" s="181"/>
      <c r="NOP148" s="240"/>
      <c r="NOQ148" s="181"/>
      <c r="NOX148" s="240"/>
      <c r="NOY148" s="181"/>
      <c r="NPF148" s="240"/>
      <c r="NPG148" s="181"/>
      <c r="NPN148" s="240"/>
      <c r="NPO148" s="181"/>
      <c r="NPV148" s="240"/>
      <c r="NPW148" s="181"/>
      <c r="NQD148" s="240"/>
      <c r="NQE148" s="181"/>
      <c r="NQL148" s="240"/>
      <c r="NQM148" s="181"/>
      <c r="NQT148" s="240"/>
      <c r="NQU148" s="181"/>
      <c r="NRB148" s="240"/>
      <c r="NRC148" s="181"/>
      <c r="NRJ148" s="240"/>
      <c r="NRK148" s="181"/>
      <c r="NRR148" s="240"/>
      <c r="NRS148" s="181"/>
      <c r="NRZ148" s="240"/>
      <c r="NSA148" s="181"/>
      <c r="NSH148" s="240"/>
      <c r="NSI148" s="181"/>
      <c r="NSP148" s="240"/>
      <c r="NSQ148" s="181"/>
      <c r="NSX148" s="240"/>
      <c r="NSY148" s="181"/>
      <c r="NTF148" s="240"/>
      <c r="NTG148" s="181"/>
      <c r="NTN148" s="240"/>
      <c r="NTO148" s="181"/>
      <c r="NTV148" s="240"/>
      <c r="NTW148" s="181"/>
      <c r="NUD148" s="240"/>
      <c r="NUE148" s="181"/>
      <c r="NUL148" s="240"/>
      <c r="NUM148" s="181"/>
      <c r="NUT148" s="240"/>
      <c r="NUU148" s="181"/>
      <c r="NVB148" s="240"/>
      <c r="NVC148" s="181"/>
      <c r="NVJ148" s="240"/>
      <c r="NVK148" s="181"/>
      <c r="NVR148" s="240"/>
      <c r="NVS148" s="181"/>
      <c r="NVZ148" s="240"/>
      <c r="NWA148" s="181"/>
      <c r="NWH148" s="240"/>
      <c r="NWI148" s="181"/>
      <c r="NWP148" s="240"/>
      <c r="NWQ148" s="181"/>
      <c r="NWX148" s="240"/>
      <c r="NWY148" s="181"/>
      <c r="NXF148" s="240"/>
      <c r="NXG148" s="181"/>
      <c r="NXN148" s="240"/>
      <c r="NXO148" s="181"/>
      <c r="NXV148" s="240"/>
      <c r="NXW148" s="181"/>
      <c r="NYD148" s="240"/>
      <c r="NYE148" s="181"/>
      <c r="NYL148" s="240"/>
      <c r="NYM148" s="181"/>
      <c r="NYT148" s="240"/>
      <c r="NYU148" s="181"/>
      <c r="NZB148" s="240"/>
      <c r="NZC148" s="181"/>
      <c r="NZJ148" s="240"/>
      <c r="NZK148" s="181"/>
      <c r="NZR148" s="240"/>
      <c r="NZS148" s="181"/>
      <c r="NZZ148" s="240"/>
      <c r="OAA148" s="181"/>
      <c r="OAH148" s="240"/>
      <c r="OAI148" s="181"/>
      <c r="OAP148" s="240"/>
      <c r="OAQ148" s="181"/>
      <c r="OAX148" s="240"/>
      <c r="OAY148" s="181"/>
      <c r="OBF148" s="240"/>
      <c r="OBG148" s="181"/>
      <c r="OBN148" s="240"/>
      <c r="OBO148" s="181"/>
      <c r="OBV148" s="240"/>
      <c r="OBW148" s="181"/>
      <c r="OCD148" s="240"/>
      <c r="OCE148" s="181"/>
      <c r="OCL148" s="240"/>
      <c r="OCM148" s="181"/>
      <c r="OCT148" s="240"/>
      <c r="OCU148" s="181"/>
      <c r="ODB148" s="240"/>
      <c r="ODC148" s="181"/>
      <c r="ODJ148" s="240"/>
      <c r="ODK148" s="181"/>
      <c r="ODR148" s="240"/>
      <c r="ODS148" s="181"/>
      <c r="ODZ148" s="240"/>
      <c r="OEA148" s="181"/>
      <c r="OEH148" s="240"/>
      <c r="OEI148" s="181"/>
      <c r="OEP148" s="240"/>
      <c r="OEQ148" s="181"/>
      <c r="OEX148" s="240"/>
      <c r="OEY148" s="181"/>
      <c r="OFF148" s="240"/>
      <c r="OFG148" s="181"/>
      <c r="OFN148" s="240"/>
      <c r="OFO148" s="181"/>
      <c r="OFV148" s="240"/>
      <c r="OFW148" s="181"/>
      <c r="OGD148" s="240"/>
      <c r="OGE148" s="181"/>
      <c r="OGL148" s="240"/>
      <c r="OGM148" s="181"/>
      <c r="OGT148" s="240"/>
      <c r="OGU148" s="181"/>
      <c r="OHB148" s="240"/>
      <c r="OHC148" s="181"/>
      <c r="OHJ148" s="240"/>
      <c r="OHK148" s="181"/>
      <c r="OHR148" s="240"/>
      <c r="OHS148" s="181"/>
      <c r="OHZ148" s="240"/>
      <c r="OIA148" s="181"/>
      <c r="OIH148" s="240"/>
      <c r="OII148" s="181"/>
      <c r="OIP148" s="240"/>
      <c r="OIQ148" s="181"/>
      <c r="OIX148" s="240"/>
      <c r="OIY148" s="181"/>
      <c r="OJF148" s="240"/>
      <c r="OJG148" s="181"/>
      <c r="OJN148" s="240"/>
      <c r="OJO148" s="181"/>
      <c r="OJV148" s="240"/>
      <c r="OJW148" s="181"/>
      <c r="OKD148" s="240"/>
      <c r="OKE148" s="181"/>
      <c r="OKL148" s="240"/>
      <c r="OKM148" s="181"/>
      <c r="OKT148" s="240"/>
      <c r="OKU148" s="181"/>
      <c r="OLB148" s="240"/>
      <c r="OLC148" s="181"/>
      <c r="OLJ148" s="240"/>
      <c r="OLK148" s="181"/>
      <c r="OLR148" s="240"/>
      <c r="OLS148" s="181"/>
      <c r="OLZ148" s="240"/>
      <c r="OMA148" s="181"/>
      <c r="OMH148" s="240"/>
      <c r="OMI148" s="181"/>
      <c r="OMP148" s="240"/>
      <c r="OMQ148" s="181"/>
      <c r="OMX148" s="240"/>
      <c r="OMY148" s="181"/>
      <c r="ONF148" s="240"/>
      <c r="ONG148" s="181"/>
      <c r="ONN148" s="240"/>
      <c r="ONO148" s="181"/>
      <c r="ONV148" s="240"/>
      <c r="ONW148" s="181"/>
      <c r="OOD148" s="240"/>
      <c r="OOE148" s="181"/>
      <c r="OOL148" s="240"/>
      <c r="OOM148" s="181"/>
      <c r="OOT148" s="240"/>
      <c r="OOU148" s="181"/>
      <c r="OPB148" s="240"/>
      <c r="OPC148" s="181"/>
      <c r="OPJ148" s="240"/>
      <c r="OPK148" s="181"/>
      <c r="OPR148" s="240"/>
      <c r="OPS148" s="181"/>
      <c r="OPZ148" s="240"/>
      <c r="OQA148" s="181"/>
      <c r="OQH148" s="240"/>
      <c r="OQI148" s="181"/>
      <c r="OQP148" s="240"/>
      <c r="OQQ148" s="181"/>
      <c r="OQX148" s="240"/>
      <c r="OQY148" s="181"/>
      <c r="ORF148" s="240"/>
      <c r="ORG148" s="181"/>
      <c r="ORN148" s="240"/>
      <c r="ORO148" s="181"/>
      <c r="ORV148" s="240"/>
      <c r="ORW148" s="181"/>
      <c r="OSD148" s="240"/>
      <c r="OSE148" s="181"/>
      <c r="OSL148" s="240"/>
      <c r="OSM148" s="181"/>
      <c r="OST148" s="240"/>
      <c r="OSU148" s="181"/>
      <c r="OTB148" s="240"/>
      <c r="OTC148" s="181"/>
      <c r="OTJ148" s="240"/>
      <c r="OTK148" s="181"/>
      <c r="OTR148" s="240"/>
      <c r="OTS148" s="181"/>
      <c r="OTZ148" s="240"/>
      <c r="OUA148" s="181"/>
      <c r="OUH148" s="240"/>
      <c r="OUI148" s="181"/>
      <c r="OUP148" s="240"/>
      <c r="OUQ148" s="181"/>
      <c r="OUX148" s="240"/>
      <c r="OUY148" s="181"/>
      <c r="OVF148" s="240"/>
      <c r="OVG148" s="181"/>
      <c r="OVN148" s="240"/>
      <c r="OVO148" s="181"/>
      <c r="OVV148" s="240"/>
      <c r="OVW148" s="181"/>
      <c r="OWD148" s="240"/>
      <c r="OWE148" s="181"/>
      <c r="OWL148" s="240"/>
      <c r="OWM148" s="181"/>
      <c r="OWT148" s="240"/>
      <c r="OWU148" s="181"/>
      <c r="OXB148" s="240"/>
      <c r="OXC148" s="181"/>
      <c r="OXJ148" s="240"/>
      <c r="OXK148" s="181"/>
      <c r="OXR148" s="240"/>
      <c r="OXS148" s="181"/>
      <c r="OXZ148" s="240"/>
      <c r="OYA148" s="181"/>
      <c r="OYH148" s="240"/>
      <c r="OYI148" s="181"/>
      <c r="OYP148" s="240"/>
      <c r="OYQ148" s="181"/>
      <c r="OYX148" s="240"/>
      <c r="OYY148" s="181"/>
      <c r="OZF148" s="240"/>
      <c r="OZG148" s="181"/>
      <c r="OZN148" s="240"/>
      <c r="OZO148" s="181"/>
      <c r="OZV148" s="240"/>
      <c r="OZW148" s="181"/>
      <c r="PAD148" s="240"/>
      <c r="PAE148" s="181"/>
      <c r="PAL148" s="240"/>
      <c r="PAM148" s="181"/>
      <c r="PAT148" s="240"/>
      <c r="PAU148" s="181"/>
      <c r="PBB148" s="240"/>
      <c r="PBC148" s="181"/>
      <c r="PBJ148" s="240"/>
      <c r="PBK148" s="181"/>
      <c r="PBR148" s="240"/>
      <c r="PBS148" s="181"/>
      <c r="PBZ148" s="240"/>
      <c r="PCA148" s="181"/>
      <c r="PCH148" s="240"/>
      <c r="PCI148" s="181"/>
      <c r="PCP148" s="240"/>
      <c r="PCQ148" s="181"/>
      <c r="PCX148" s="240"/>
      <c r="PCY148" s="181"/>
      <c r="PDF148" s="240"/>
      <c r="PDG148" s="181"/>
      <c r="PDN148" s="240"/>
      <c r="PDO148" s="181"/>
      <c r="PDV148" s="240"/>
      <c r="PDW148" s="181"/>
      <c r="PED148" s="240"/>
      <c r="PEE148" s="181"/>
      <c r="PEL148" s="240"/>
      <c r="PEM148" s="181"/>
      <c r="PET148" s="240"/>
      <c r="PEU148" s="181"/>
      <c r="PFB148" s="240"/>
      <c r="PFC148" s="181"/>
      <c r="PFJ148" s="240"/>
      <c r="PFK148" s="181"/>
      <c r="PFR148" s="240"/>
      <c r="PFS148" s="181"/>
      <c r="PFZ148" s="240"/>
      <c r="PGA148" s="181"/>
      <c r="PGH148" s="240"/>
      <c r="PGI148" s="181"/>
      <c r="PGP148" s="240"/>
      <c r="PGQ148" s="181"/>
      <c r="PGX148" s="240"/>
      <c r="PGY148" s="181"/>
      <c r="PHF148" s="240"/>
      <c r="PHG148" s="181"/>
      <c r="PHN148" s="240"/>
      <c r="PHO148" s="181"/>
      <c r="PHV148" s="240"/>
      <c r="PHW148" s="181"/>
      <c r="PID148" s="240"/>
      <c r="PIE148" s="181"/>
      <c r="PIL148" s="240"/>
      <c r="PIM148" s="181"/>
      <c r="PIT148" s="240"/>
      <c r="PIU148" s="181"/>
      <c r="PJB148" s="240"/>
      <c r="PJC148" s="181"/>
      <c r="PJJ148" s="240"/>
      <c r="PJK148" s="181"/>
      <c r="PJR148" s="240"/>
      <c r="PJS148" s="181"/>
      <c r="PJZ148" s="240"/>
      <c r="PKA148" s="181"/>
      <c r="PKH148" s="240"/>
      <c r="PKI148" s="181"/>
      <c r="PKP148" s="240"/>
      <c r="PKQ148" s="181"/>
      <c r="PKX148" s="240"/>
      <c r="PKY148" s="181"/>
      <c r="PLF148" s="240"/>
      <c r="PLG148" s="181"/>
      <c r="PLN148" s="240"/>
      <c r="PLO148" s="181"/>
      <c r="PLV148" s="240"/>
      <c r="PLW148" s="181"/>
      <c r="PMD148" s="240"/>
      <c r="PME148" s="181"/>
      <c r="PML148" s="240"/>
      <c r="PMM148" s="181"/>
      <c r="PMT148" s="240"/>
      <c r="PMU148" s="181"/>
      <c r="PNB148" s="240"/>
      <c r="PNC148" s="181"/>
      <c r="PNJ148" s="240"/>
      <c r="PNK148" s="181"/>
      <c r="PNR148" s="240"/>
      <c r="PNS148" s="181"/>
      <c r="PNZ148" s="240"/>
      <c r="POA148" s="181"/>
      <c r="POH148" s="240"/>
      <c r="POI148" s="181"/>
      <c r="POP148" s="240"/>
      <c r="POQ148" s="181"/>
      <c r="POX148" s="240"/>
      <c r="POY148" s="181"/>
      <c r="PPF148" s="240"/>
      <c r="PPG148" s="181"/>
      <c r="PPN148" s="240"/>
      <c r="PPO148" s="181"/>
      <c r="PPV148" s="240"/>
      <c r="PPW148" s="181"/>
      <c r="PQD148" s="240"/>
      <c r="PQE148" s="181"/>
      <c r="PQL148" s="240"/>
      <c r="PQM148" s="181"/>
      <c r="PQT148" s="240"/>
      <c r="PQU148" s="181"/>
      <c r="PRB148" s="240"/>
      <c r="PRC148" s="181"/>
      <c r="PRJ148" s="240"/>
      <c r="PRK148" s="181"/>
      <c r="PRR148" s="240"/>
      <c r="PRS148" s="181"/>
      <c r="PRZ148" s="240"/>
      <c r="PSA148" s="181"/>
      <c r="PSH148" s="240"/>
      <c r="PSI148" s="181"/>
      <c r="PSP148" s="240"/>
      <c r="PSQ148" s="181"/>
      <c r="PSX148" s="240"/>
      <c r="PSY148" s="181"/>
      <c r="PTF148" s="240"/>
      <c r="PTG148" s="181"/>
      <c r="PTN148" s="240"/>
      <c r="PTO148" s="181"/>
      <c r="PTV148" s="240"/>
      <c r="PTW148" s="181"/>
      <c r="PUD148" s="240"/>
      <c r="PUE148" s="181"/>
      <c r="PUL148" s="240"/>
      <c r="PUM148" s="181"/>
      <c r="PUT148" s="240"/>
      <c r="PUU148" s="181"/>
      <c r="PVB148" s="240"/>
      <c r="PVC148" s="181"/>
      <c r="PVJ148" s="240"/>
      <c r="PVK148" s="181"/>
      <c r="PVR148" s="240"/>
      <c r="PVS148" s="181"/>
      <c r="PVZ148" s="240"/>
      <c r="PWA148" s="181"/>
      <c r="PWH148" s="240"/>
      <c r="PWI148" s="181"/>
      <c r="PWP148" s="240"/>
      <c r="PWQ148" s="181"/>
      <c r="PWX148" s="240"/>
      <c r="PWY148" s="181"/>
      <c r="PXF148" s="240"/>
      <c r="PXG148" s="181"/>
      <c r="PXN148" s="240"/>
      <c r="PXO148" s="181"/>
      <c r="PXV148" s="240"/>
      <c r="PXW148" s="181"/>
      <c r="PYD148" s="240"/>
      <c r="PYE148" s="181"/>
      <c r="PYL148" s="240"/>
      <c r="PYM148" s="181"/>
      <c r="PYT148" s="240"/>
      <c r="PYU148" s="181"/>
      <c r="PZB148" s="240"/>
      <c r="PZC148" s="181"/>
      <c r="PZJ148" s="240"/>
      <c r="PZK148" s="181"/>
      <c r="PZR148" s="240"/>
      <c r="PZS148" s="181"/>
      <c r="PZZ148" s="240"/>
      <c r="QAA148" s="181"/>
      <c r="QAH148" s="240"/>
      <c r="QAI148" s="181"/>
      <c r="QAP148" s="240"/>
      <c r="QAQ148" s="181"/>
      <c r="QAX148" s="240"/>
      <c r="QAY148" s="181"/>
      <c r="QBF148" s="240"/>
      <c r="QBG148" s="181"/>
      <c r="QBN148" s="240"/>
      <c r="QBO148" s="181"/>
      <c r="QBV148" s="240"/>
      <c r="QBW148" s="181"/>
      <c r="QCD148" s="240"/>
      <c r="QCE148" s="181"/>
      <c r="QCL148" s="240"/>
      <c r="QCM148" s="181"/>
      <c r="QCT148" s="240"/>
      <c r="QCU148" s="181"/>
      <c r="QDB148" s="240"/>
      <c r="QDC148" s="181"/>
      <c r="QDJ148" s="240"/>
      <c r="QDK148" s="181"/>
      <c r="QDR148" s="240"/>
      <c r="QDS148" s="181"/>
      <c r="QDZ148" s="240"/>
      <c r="QEA148" s="181"/>
      <c r="QEH148" s="240"/>
      <c r="QEI148" s="181"/>
      <c r="QEP148" s="240"/>
      <c r="QEQ148" s="181"/>
      <c r="QEX148" s="240"/>
      <c r="QEY148" s="181"/>
      <c r="QFF148" s="240"/>
      <c r="QFG148" s="181"/>
      <c r="QFN148" s="240"/>
      <c r="QFO148" s="181"/>
      <c r="QFV148" s="240"/>
      <c r="QFW148" s="181"/>
      <c r="QGD148" s="240"/>
      <c r="QGE148" s="181"/>
      <c r="QGL148" s="240"/>
      <c r="QGM148" s="181"/>
      <c r="QGT148" s="240"/>
      <c r="QGU148" s="181"/>
      <c r="QHB148" s="240"/>
      <c r="QHC148" s="181"/>
      <c r="QHJ148" s="240"/>
      <c r="QHK148" s="181"/>
      <c r="QHR148" s="240"/>
      <c r="QHS148" s="181"/>
      <c r="QHZ148" s="240"/>
      <c r="QIA148" s="181"/>
      <c r="QIH148" s="240"/>
      <c r="QII148" s="181"/>
      <c r="QIP148" s="240"/>
      <c r="QIQ148" s="181"/>
      <c r="QIX148" s="240"/>
      <c r="QIY148" s="181"/>
      <c r="QJF148" s="240"/>
      <c r="QJG148" s="181"/>
      <c r="QJN148" s="240"/>
      <c r="QJO148" s="181"/>
      <c r="QJV148" s="240"/>
      <c r="QJW148" s="181"/>
      <c r="QKD148" s="240"/>
      <c r="QKE148" s="181"/>
      <c r="QKL148" s="240"/>
      <c r="QKM148" s="181"/>
      <c r="QKT148" s="240"/>
      <c r="QKU148" s="181"/>
      <c r="QLB148" s="240"/>
      <c r="QLC148" s="181"/>
      <c r="QLJ148" s="240"/>
      <c r="QLK148" s="181"/>
      <c r="QLR148" s="240"/>
      <c r="QLS148" s="181"/>
      <c r="QLZ148" s="240"/>
      <c r="QMA148" s="181"/>
      <c r="QMH148" s="240"/>
      <c r="QMI148" s="181"/>
      <c r="QMP148" s="240"/>
      <c r="QMQ148" s="181"/>
      <c r="QMX148" s="240"/>
      <c r="QMY148" s="181"/>
      <c r="QNF148" s="240"/>
      <c r="QNG148" s="181"/>
      <c r="QNN148" s="240"/>
      <c r="QNO148" s="181"/>
      <c r="QNV148" s="240"/>
      <c r="QNW148" s="181"/>
      <c r="QOD148" s="240"/>
      <c r="QOE148" s="181"/>
      <c r="QOL148" s="240"/>
      <c r="QOM148" s="181"/>
      <c r="QOT148" s="240"/>
      <c r="QOU148" s="181"/>
      <c r="QPB148" s="240"/>
      <c r="QPC148" s="181"/>
      <c r="QPJ148" s="240"/>
      <c r="QPK148" s="181"/>
      <c r="QPR148" s="240"/>
      <c r="QPS148" s="181"/>
      <c r="QPZ148" s="240"/>
      <c r="QQA148" s="181"/>
      <c r="QQH148" s="240"/>
      <c r="QQI148" s="181"/>
      <c r="QQP148" s="240"/>
      <c r="QQQ148" s="181"/>
      <c r="QQX148" s="240"/>
      <c r="QQY148" s="181"/>
      <c r="QRF148" s="240"/>
      <c r="QRG148" s="181"/>
      <c r="QRN148" s="240"/>
      <c r="QRO148" s="181"/>
      <c r="QRV148" s="240"/>
      <c r="QRW148" s="181"/>
      <c r="QSD148" s="240"/>
      <c r="QSE148" s="181"/>
      <c r="QSL148" s="240"/>
      <c r="QSM148" s="181"/>
      <c r="QST148" s="240"/>
      <c r="QSU148" s="181"/>
      <c r="QTB148" s="240"/>
      <c r="QTC148" s="181"/>
      <c r="QTJ148" s="240"/>
      <c r="QTK148" s="181"/>
      <c r="QTR148" s="240"/>
      <c r="QTS148" s="181"/>
      <c r="QTZ148" s="240"/>
      <c r="QUA148" s="181"/>
      <c r="QUH148" s="240"/>
      <c r="QUI148" s="181"/>
      <c r="QUP148" s="240"/>
      <c r="QUQ148" s="181"/>
      <c r="QUX148" s="240"/>
      <c r="QUY148" s="181"/>
      <c r="QVF148" s="240"/>
      <c r="QVG148" s="181"/>
      <c r="QVN148" s="240"/>
      <c r="QVO148" s="181"/>
      <c r="QVV148" s="240"/>
      <c r="QVW148" s="181"/>
      <c r="QWD148" s="240"/>
      <c r="QWE148" s="181"/>
      <c r="QWL148" s="240"/>
      <c r="QWM148" s="181"/>
      <c r="QWT148" s="240"/>
      <c r="QWU148" s="181"/>
      <c r="QXB148" s="240"/>
      <c r="QXC148" s="181"/>
      <c r="QXJ148" s="240"/>
      <c r="QXK148" s="181"/>
      <c r="QXR148" s="240"/>
      <c r="QXS148" s="181"/>
      <c r="QXZ148" s="240"/>
      <c r="QYA148" s="181"/>
      <c r="QYH148" s="240"/>
      <c r="QYI148" s="181"/>
      <c r="QYP148" s="240"/>
      <c r="QYQ148" s="181"/>
      <c r="QYX148" s="240"/>
      <c r="QYY148" s="181"/>
      <c r="QZF148" s="240"/>
      <c r="QZG148" s="181"/>
      <c r="QZN148" s="240"/>
      <c r="QZO148" s="181"/>
      <c r="QZV148" s="240"/>
      <c r="QZW148" s="181"/>
      <c r="RAD148" s="240"/>
      <c r="RAE148" s="181"/>
      <c r="RAL148" s="240"/>
      <c r="RAM148" s="181"/>
      <c r="RAT148" s="240"/>
      <c r="RAU148" s="181"/>
      <c r="RBB148" s="240"/>
      <c r="RBC148" s="181"/>
      <c r="RBJ148" s="240"/>
      <c r="RBK148" s="181"/>
      <c r="RBR148" s="240"/>
      <c r="RBS148" s="181"/>
      <c r="RBZ148" s="240"/>
      <c r="RCA148" s="181"/>
      <c r="RCH148" s="240"/>
      <c r="RCI148" s="181"/>
      <c r="RCP148" s="240"/>
      <c r="RCQ148" s="181"/>
      <c r="RCX148" s="240"/>
      <c r="RCY148" s="181"/>
      <c r="RDF148" s="240"/>
      <c r="RDG148" s="181"/>
      <c r="RDN148" s="240"/>
      <c r="RDO148" s="181"/>
      <c r="RDV148" s="240"/>
      <c r="RDW148" s="181"/>
      <c r="RED148" s="240"/>
      <c r="REE148" s="181"/>
      <c r="REL148" s="240"/>
      <c r="REM148" s="181"/>
      <c r="RET148" s="240"/>
      <c r="REU148" s="181"/>
      <c r="RFB148" s="240"/>
      <c r="RFC148" s="181"/>
      <c r="RFJ148" s="240"/>
      <c r="RFK148" s="181"/>
      <c r="RFR148" s="240"/>
      <c r="RFS148" s="181"/>
      <c r="RFZ148" s="240"/>
      <c r="RGA148" s="181"/>
      <c r="RGH148" s="240"/>
      <c r="RGI148" s="181"/>
      <c r="RGP148" s="240"/>
      <c r="RGQ148" s="181"/>
      <c r="RGX148" s="240"/>
      <c r="RGY148" s="181"/>
      <c r="RHF148" s="240"/>
      <c r="RHG148" s="181"/>
      <c r="RHN148" s="240"/>
      <c r="RHO148" s="181"/>
      <c r="RHV148" s="240"/>
      <c r="RHW148" s="181"/>
      <c r="RID148" s="240"/>
      <c r="RIE148" s="181"/>
      <c r="RIL148" s="240"/>
      <c r="RIM148" s="181"/>
      <c r="RIT148" s="240"/>
      <c r="RIU148" s="181"/>
      <c r="RJB148" s="240"/>
      <c r="RJC148" s="181"/>
      <c r="RJJ148" s="240"/>
      <c r="RJK148" s="181"/>
      <c r="RJR148" s="240"/>
      <c r="RJS148" s="181"/>
      <c r="RJZ148" s="240"/>
      <c r="RKA148" s="181"/>
      <c r="RKH148" s="240"/>
      <c r="RKI148" s="181"/>
      <c r="RKP148" s="240"/>
      <c r="RKQ148" s="181"/>
      <c r="RKX148" s="240"/>
      <c r="RKY148" s="181"/>
      <c r="RLF148" s="240"/>
      <c r="RLG148" s="181"/>
      <c r="RLN148" s="240"/>
      <c r="RLO148" s="181"/>
      <c r="RLV148" s="240"/>
      <c r="RLW148" s="181"/>
      <c r="RMD148" s="240"/>
      <c r="RME148" s="181"/>
      <c r="RML148" s="240"/>
      <c r="RMM148" s="181"/>
      <c r="RMT148" s="240"/>
      <c r="RMU148" s="181"/>
      <c r="RNB148" s="240"/>
      <c r="RNC148" s="181"/>
      <c r="RNJ148" s="240"/>
      <c r="RNK148" s="181"/>
      <c r="RNR148" s="240"/>
      <c r="RNS148" s="181"/>
      <c r="RNZ148" s="240"/>
      <c r="ROA148" s="181"/>
      <c r="ROH148" s="240"/>
      <c r="ROI148" s="181"/>
      <c r="ROP148" s="240"/>
      <c r="ROQ148" s="181"/>
      <c r="ROX148" s="240"/>
      <c r="ROY148" s="181"/>
      <c r="RPF148" s="240"/>
      <c r="RPG148" s="181"/>
      <c r="RPN148" s="240"/>
      <c r="RPO148" s="181"/>
      <c r="RPV148" s="240"/>
      <c r="RPW148" s="181"/>
      <c r="RQD148" s="240"/>
      <c r="RQE148" s="181"/>
      <c r="RQL148" s="240"/>
      <c r="RQM148" s="181"/>
      <c r="RQT148" s="240"/>
      <c r="RQU148" s="181"/>
      <c r="RRB148" s="240"/>
      <c r="RRC148" s="181"/>
      <c r="RRJ148" s="240"/>
      <c r="RRK148" s="181"/>
      <c r="RRR148" s="240"/>
      <c r="RRS148" s="181"/>
      <c r="RRZ148" s="240"/>
      <c r="RSA148" s="181"/>
      <c r="RSH148" s="240"/>
      <c r="RSI148" s="181"/>
      <c r="RSP148" s="240"/>
      <c r="RSQ148" s="181"/>
      <c r="RSX148" s="240"/>
      <c r="RSY148" s="181"/>
      <c r="RTF148" s="240"/>
      <c r="RTG148" s="181"/>
      <c r="RTN148" s="240"/>
      <c r="RTO148" s="181"/>
      <c r="RTV148" s="240"/>
      <c r="RTW148" s="181"/>
      <c r="RUD148" s="240"/>
      <c r="RUE148" s="181"/>
      <c r="RUL148" s="240"/>
      <c r="RUM148" s="181"/>
      <c r="RUT148" s="240"/>
      <c r="RUU148" s="181"/>
      <c r="RVB148" s="240"/>
      <c r="RVC148" s="181"/>
      <c r="RVJ148" s="240"/>
      <c r="RVK148" s="181"/>
      <c r="RVR148" s="240"/>
      <c r="RVS148" s="181"/>
      <c r="RVZ148" s="240"/>
      <c r="RWA148" s="181"/>
      <c r="RWH148" s="240"/>
      <c r="RWI148" s="181"/>
      <c r="RWP148" s="240"/>
      <c r="RWQ148" s="181"/>
      <c r="RWX148" s="240"/>
      <c r="RWY148" s="181"/>
      <c r="RXF148" s="240"/>
      <c r="RXG148" s="181"/>
      <c r="RXN148" s="240"/>
      <c r="RXO148" s="181"/>
      <c r="RXV148" s="240"/>
      <c r="RXW148" s="181"/>
      <c r="RYD148" s="240"/>
      <c r="RYE148" s="181"/>
      <c r="RYL148" s="240"/>
      <c r="RYM148" s="181"/>
      <c r="RYT148" s="240"/>
      <c r="RYU148" s="181"/>
      <c r="RZB148" s="240"/>
      <c r="RZC148" s="181"/>
      <c r="RZJ148" s="240"/>
      <c r="RZK148" s="181"/>
      <c r="RZR148" s="240"/>
      <c r="RZS148" s="181"/>
      <c r="RZZ148" s="240"/>
      <c r="SAA148" s="181"/>
      <c r="SAH148" s="240"/>
      <c r="SAI148" s="181"/>
      <c r="SAP148" s="240"/>
      <c r="SAQ148" s="181"/>
      <c r="SAX148" s="240"/>
      <c r="SAY148" s="181"/>
      <c r="SBF148" s="240"/>
      <c r="SBG148" s="181"/>
      <c r="SBN148" s="240"/>
      <c r="SBO148" s="181"/>
      <c r="SBV148" s="240"/>
      <c r="SBW148" s="181"/>
      <c r="SCD148" s="240"/>
      <c r="SCE148" s="181"/>
      <c r="SCL148" s="240"/>
      <c r="SCM148" s="181"/>
      <c r="SCT148" s="240"/>
      <c r="SCU148" s="181"/>
      <c r="SDB148" s="240"/>
      <c r="SDC148" s="181"/>
      <c r="SDJ148" s="240"/>
      <c r="SDK148" s="181"/>
      <c r="SDR148" s="240"/>
      <c r="SDS148" s="181"/>
      <c r="SDZ148" s="240"/>
      <c r="SEA148" s="181"/>
      <c r="SEH148" s="240"/>
      <c r="SEI148" s="181"/>
      <c r="SEP148" s="240"/>
      <c r="SEQ148" s="181"/>
      <c r="SEX148" s="240"/>
      <c r="SEY148" s="181"/>
      <c r="SFF148" s="240"/>
      <c r="SFG148" s="181"/>
      <c r="SFN148" s="240"/>
      <c r="SFO148" s="181"/>
      <c r="SFV148" s="240"/>
      <c r="SFW148" s="181"/>
      <c r="SGD148" s="240"/>
      <c r="SGE148" s="181"/>
      <c r="SGL148" s="240"/>
      <c r="SGM148" s="181"/>
      <c r="SGT148" s="240"/>
      <c r="SGU148" s="181"/>
      <c r="SHB148" s="240"/>
      <c r="SHC148" s="181"/>
      <c r="SHJ148" s="240"/>
      <c r="SHK148" s="181"/>
      <c r="SHR148" s="240"/>
      <c r="SHS148" s="181"/>
      <c r="SHZ148" s="240"/>
      <c r="SIA148" s="181"/>
      <c r="SIH148" s="240"/>
      <c r="SII148" s="181"/>
      <c r="SIP148" s="240"/>
      <c r="SIQ148" s="181"/>
      <c r="SIX148" s="240"/>
      <c r="SIY148" s="181"/>
      <c r="SJF148" s="240"/>
      <c r="SJG148" s="181"/>
      <c r="SJN148" s="240"/>
      <c r="SJO148" s="181"/>
      <c r="SJV148" s="240"/>
      <c r="SJW148" s="181"/>
      <c r="SKD148" s="240"/>
      <c r="SKE148" s="181"/>
      <c r="SKL148" s="240"/>
      <c r="SKM148" s="181"/>
      <c r="SKT148" s="240"/>
      <c r="SKU148" s="181"/>
      <c r="SLB148" s="240"/>
      <c r="SLC148" s="181"/>
      <c r="SLJ148" s="240"/>
      <c r="SLK148" s="181"/>
      <c r="SLR148" s="240"/>
      <c r="SLS148" s="181"/>
      <c r="SLZ148" s="240"/>
      <c r="SMA148" s="181"/>
      <c r="SMH148" s="240"/>
      <c r="SMI148" s="181"/>
      <c r="SMP148" s="240"/>
      <c r="SMQ148" s="181"/>
      <c r="SMX148" s="240"/>
      <c r="SMY148" s="181"/>
      <c r="SNF148" s="240"/>
      <c r="SNG148" s="181"/>
      <c r="SNN148" s="240"/>
      <c r="SNO148" s="181"/>
      <c r="SNV148" s="240"/>
      <c r="SNW148" s="181"/>
      <c r="SOD148" s="240"/>
      <c r="SOE148" s="181"/>
      <c r="SOL148" s="240"/>
      <c r="SOM148" s="181"/>
      <c r="SOT148" s="240"/>
      <c r="SOU148" s="181"/>
      <c r="SPB148" s="240"/>
      <c r="SPC148" s="181"/>
      <c r="SPJ148" s="240"/>
      <c r="SPK148" s="181"/>
      <c r="SPR148" s="240"/>
      <c r="SPS148" s="181"/>
      <c r="SPZ148" s="240"/>
      <c r="SQA148" s="181"/>
      <c r="SQH148" s="240"/>
      <c r="SQI148" s="181"/>
      <c r="SQP148" s="240"/>
      <c r="SQQ148" s="181"/>
      <c r="SQX148" s="240"/>
      <c r="SQY148" s="181"/>
      <c r="SRF148" s="240"/>
      <c r="SRG148" s="181"/>
      <c r="SRN148" s="240"/>
      <c r="SRO148" s="181"/>
      <c r="SRV148" s="240"/>
      <c r="SRW148" s="181"/>
      <c r="SSD148" s="240"/>
      <c r="SSE148" s="181"/>
      <c r="SSL148" s="240"/>
      <c r="SSM148" s="181"/>
      <c r="SST148" s="240"/>
      <c r="SSU148" s="181"/>
      <c r="STB148" s="240"/>
      <c r="STC148" s="181"/>
      <c r="STJ148" s="240"/>
      <c r="STK148" s="181"/>
      <c r="STR148" s="240"/>
      <c r="STS148" s="181"/>
      <c r="STZ148" s="240"/>
      <c r="SUA148" s="181"/>
      <c r="SUH148" s="240"/>
      <c r="SUI148" s="181"/>
      <c r="SUP148" s="240"/>
      <c r="SUQ148" s="181"/>
      <c r="SUX148" s="240"/>
      <c r="SUY148" s="181"/>
      <c r="SVF148" s="240"/>
      <c r="SVG148" s="181"/>
      <c r="SVN148" s="240"/>
      <c r="SVO148" s="181"/>
      <c r="SVV148" s="240"/>
      <c r="SVW148" s="181"/>
      <c r="SWD148" s="240"/>
      <c r="SWE148" s="181"/>
      <c r="SWL148" s="240"/>
      <c r="SWM148" s="181"/>
      <c r="SWT148" s="240"/>
      <c r="SWU148" s="181"/>
      <c r="SXB148" s="240"/>
      <c r="SXC148" s="181"/>
      <c r="SXJ148" s="240"/>
      <c r="SXK148" s="181"/>
      <c r="SXR148" s="240"/>
      <c r="SXS148" s="181"/>
      <c r="SXZ148" s="240"/>
      <c r="SYA148" s="181"/>
      <c r="SYH148" s="240"/>
      <c r="SYI148" s="181"/>
      <c r="SYP148" s="240"/>
      <c r="SYQ148" s="181"/>
      <c r="SYX148" s="240"/>
      <c r="SYY148" s="181"/>
      <c r="SZF148" s="240"/>
      <c r="SZG148" s="181"/>
      <c r="SZN148" s="240"/>
      <c r="SZO148" s="181"/>
      <c r="SZV148" s="240"/>
      <c r="SZW148" s="181"/>
      <c r="TAD148" s="240"/>
      <c r="TAE148" s="181"/>
      <c r="TAL148" s="240"/>
      <c r="TAM148" s="181"/>
      <c r="TAT148" s="240"/>
      <c r="TAU148" s="181"/>
      <c r="TBB148" s="240"/>
      <c r="TBC148" s="181"/>
      <c r="TBJ148" s="240"/>
      <c r="TBK148" s="181"/>
      <c r="TBR148" s="240"/>
      <c r="TBS148" s="181"/>
      <c r="TBZ148" s="240"/>
      <c r="TCA148" s="181"/>
      <c r="TCH148" s="240"/>
      <c r="TCI148" s="181"/>
      <c r="TCP148" s="240"/>
      <c r="TCQ148" s="181"/>
      <c r="TCX148" s="240"/>
      <c r="TCY148" s="181"/>
      <c r="TDF148" s="240"/>
      <c r="TDG148" s="181"/>
      <c r="TDN148" s="240"/>
      <c r="TDO148" s="181"/>
      <c r="TDV148" s="240"/>
      <c r="TDW148" s="181"/>
      <c r="TED148" s="240"/>
      <c r="TEE148" s="181"/>
      <c r="TEL148" s="240"/>
      <c r="TEM148" s="181"/>
      <c r="TET148" s="240"/>
      <c r="TEU148" s="181"/>
      <c r="TFB148" s="240"/>
      <c r="TFC148" s="181"/>
      <c r="TFJ148" s="240"/>
      <c r="TFK148" s="181"/>
      <c r="TFR148" s="240"/>
      <c r="TFS148" s="181"/>
      <c r="TFZ148" s="240"/>
      <c r="TGA148" s="181"/>
      <c r="TGH148" s="240"/>
      <c r="TGI148" s="181"/>
      <c r="TGP148" s="240"/>
      <c r="TGQ148" s="181"/>
      <c r="TGX148" s="240"/>
      <c r="TGY148" s="181"/>
      <c r="THF148" s="240"/>
      <c r="THG148" s="181"/>
      <c r="THN148" s="240"/>
      <c r="THO148" s="181"/>
      <c r="THV148" s="240"/>
      <c r="THW148" s="181"/>
      <c r="TID148" s="240"/>
      <c r="TIE148" s="181"/>
      <c r="TIL148" s="240"/>
      <c r="TIM148" s="181"/>
      <c r="TIT148" s="240"/>
      <c r="TIU148" s="181"/>
      <c r="TJB148" s="240"/>
      <c r="TJC148" s="181"/>
      <c r="TJJ148" s="240"/>
      <c r="TJK148" s="181"/>
      <c r="TJR148" s="240"/>
      <c r="TJS148" s="181"/>
      <c r="TJZ148" s="240"/>
      <c r="TKA148" s="181"/>
      <c r="TKH148" s="240"/>
      <c r="TKI148" s="181"/>
      <c r="TKP148" s="240"/>
      <c r="TKQ148" s="181"/>
      <c r="TKX148" s="240"/>
      <c r="TKY148" s="181"/>
      <c r="TLF148" s="240"/>
      <c r="TLG148" s="181"/>
      <c r="TLN148" s="240"/>
      <c r="TLO148" s="181"/>
      <c r="TLV148" s="240"/>
      <c r="TLW148" s="181"/>
      <c r="TMD148" s="240"/>
      <c r="TME148" s="181"/>
      <c r="TML148" s="240"/>
      <c r="TMM148" s="181"/>
      <c r="TMT148" s="240"/>
      <c r="TMU148" s="181"/>
      <c r="TNB148" s="240"/>
      <c r="TNC148" s="181"/>
      <c r="TNJ148" s="240"/>
      <c r="TNK148" s="181"/>
      <c r="TNR148" s="240"/>
      <c r="TNS148" s="181"/>
      <c r="TNZ148" s="240"/>
      <c r="TOA148" s="181"/>
      <c r="TOH148" s="240"/>
      <c r="TOI148" s="181"/>
      <c r="TOP148" s="240"/>
      <c r="TOQ148" s="181"/>
      <c r="TOX148" s="240"/>
      <c r="TOY148" s="181"/>
      <c r="TPF148" s="240"/>
      <c r="TPG148" s="181"/>
      <c r="TPN148" s="240"/>
      <c r="TPO148" s="181"/>
      <c r="TPV148" s="240"/>
      <c r="TPW148" s="181"/>
      <c r="TQD148" s="240"/>
      <c r="TQE148" s="181"/>
      <c r="TQL148" s="240"/>
      <c r="TQM148" s="181"/>
      <c r="TQT148" s="240"/>
      <c r="TQU148" s="181"/>
      <c r="TRB148" s="240"/>
      <c r="TRC148" s="181"/>
      <c r="TRJ148" s="240"/>
      <c r="TRK148" s="181"/>
      <c r="TRR148" s="240"/>
      <c r="TRS148" s="181"/>
      <c r="TRZ148" s="240"/>
      <c r="TSA148" s="181"/>
      <c r="TSH148" s="240"/>
      <c r="TSI148" s="181"/>
      <c r="TSP148" s="240"/>
      <c r="TSQ148" s="181"/>
      <c r="TSX148" s="240"/>
      <c r="TSY148" s="181"/>
      <c r="TTF148" s="240"/>
      <c r="TTG148" s="181"/>
      <c r="TTN148" s="240"/>
      <c r="TTO148" s="181"/>
      <c r="TTV148" s="240"/>
      <c r="TTW148" s="181"/>
    </row>
    <row r="149" spans="1:1023 1030:2047 2054:3071 3078:4095 4102:5119 5126:6143 6150:7167 7174:8191 8198:9215 9222:10239 10246:11263 11270:12287 12294:13311 13318:14063" s="141" customFormat="1" ht="21.95" customHeight="1">
      <c r="A149" s="216"/>
      <c r="B149" s="216"/>
      <c r="D149" s="286" t="s">
        <v>709</v>
      </c>
      <c r="E149" s="286"/>
      <c r="F149" s="286"/>
      <c r="G149" s="286"/>
    </row>
    <row r="150" spans="1:1023 1030:2047 2054:3071 3078:4095 4102:5119 5126:6143 6150:7167 7174:8191 8198:9215 9222:10239 10246:11263 11270:12287 12294:13311 13318:14063" s="141" customFormat="1" ht="21.95" customHeight="1">
      <c r="A150" s="216"/>
      <c r="B150" s="216"/>
      <c r="D150" s="286" t="s">
        <v>713</v>
      </c>
      <c r="E150" s="286"/>
      <c r="F150" s="286"/>
      <c r="G150" s="286"/>
    </row>
    <row r="151" spans="1:1023 1030:2047 2054:3071 3078:4095 4102:5119 5126:6143 6150:7167 7174:8191 8198:9215 9222:10239 10246:11263 11270:12287 12294:13311 13318:14063" s="141" customFormat="1" ht="21.95" customHeight="1">
      <c r="A151" s="216"/>
      <c r="B151" s="216"/>
      <c r="D151" s="286" t="s">
        <v>712</v>
      </c>
      <c r="E151" s="286"/>
      <c r="F151" s="286"/>
      <c r="G151" s="286"/>
    </row>
    <row r="152" spans="1:1023 1030:2047 2054:3071 3078:4095 4102:5119 5126:6143 6150:7167 7174:8191 8198:9215 9222:10239 10246:11263 11270:12287 12294:13311 13318:14063" s="141" customFormat="1" ht="21.95" customHeight="1" outlineLevel="1">
      <c r="D152" s="286"/>
      <c r="E152" s="286"/>
      <c r="F152" s="286"/>
    </row>
    <row r="153" spans="1:1023 1030:2047 2054:3071 3078:4095 4102:5119 5126:6143 6150:7167 7174:8191 8198:9215 9222:10239 10246:11263 11270:12287 12294:13311 13318:14063" s="141" customFormat="1" ht="21.95" customHeight="1" outlineLevel="1">
      <c r="E153" s="334" t="s">
        <v>682</v>
      </c>
      <c r="F153" s="334"/>
      <c r="G153" s="248" t="s">
        <v>683</v>
      </c>
    </row>
    <row r="154" spans="1:1023 1030:2047 2054:3071 3078:4095 4102:5119 5126:6143 6150:7167 7174:8191 8198:9215 9222:10239 10246:11263 11270:12287 12294:13311 13318:14063" s="141" customFormat="1" ht="21.95" customHeight="1" outlineLevel="1">
      <c r="E154" s="334" t="s">
        <v>405</v>
      </c>
      <c r="F154" s="334"/>
      <c r="G154" s="181" t="s">
        <v>405</v>
      </c>
    </row>
    <row r="155" spans="1:1023 1030:2047 2054:3071 3078:4095 4102:5119 5126:6143 6150:7167 7174:8191 8198:9215 9222:10239 10246:11263 11270:12287 12294:13311 13318:14063" s="141" customFormat="1" ht="21.95" customHeight="1" outlineLevel="1">
      <c r="D155" s="141" t="s">
        <v>684</v>
      </c>
      <c r="E155" s="335">
        <f>SUM(E156:F158)</f>
        <v>61500000</v>
      </c>
      <c r="F155" s="335"/>
      <c r="G155" s="181" t="s">
        <v>685</v>
      </c>
      <c r="H155" s="250" t="s">
        <v>581</v>
      </c>
    </row>
    <row r="156" spans="1:1023 1030:2047 2054:3071 3078:4095 4102:5119 5126:6143 6150:7167 7174:8191 8198:9215 9222:10239 10246:11263 11270:12287 12294:13311 13318:14063" s="141" customFormat="1" ht="21.95" customHeight="1" outlineLevel="1">
      <c r="D156" s="141" t="s">
        <v>687</v>
      </c>
      <c r="E156" s="348">
        <v>30970000</v>
      </c>
      <c r="F156" s="348"/>
      <c r="G156" s="181" t="s">
        <v>685</v>
      </c>
      <c r="H156" s="250" t="s">
        <v>581</v>
      </c>
    </row>
    <row r="157" spans="1:1023 1030:2047 2054:3071 3078:4095 4102:5119 5126:6143 6150:7167 7174:8191 8198:9215 9222:10239 10246:11263 11270:12287 12294:13311 13318:14063" s="141" customFormat="1" ht="21.95" customHeight="1" outlineLevel="1">
      <c r="D157" s="141" t="s">
        <v>766</v>
      </c>
      <c r="E157" s="335">
        <v>7742500</v>
      </c>
      <c r="F157" s="335"/>
      <c r="G157" s="181" t="s">
        <v>685</v>
      </c>
      <c r="H157" s="250" t="s">
        <v>581</v>
      </c>
    </row>
    <row r="158" spans="1:1023 1030:2047 2054:3071 3078:4095 4102:5119 5126:6143 6150:7167 7174:8191 8198:9215 9222:10239 10246:11263 11270:12287 12294:13311 13318:14063" s="141" customFormat="1" ht="21.95" customHeight="1" outlineLevel="1">
      <c r="D158" s="141" t="s">
        <v>941</v>
      </c>
      <c r="E158" s="335">
        <f>SUM(G148)</f>
        <v>22787500</v>
      </c>
      <c r="F158" s="335"/>
      <c r="G158" s="181" t="s">
        <v>685</v>
      </c>
      <c r="H158" s="250" t="s">
        <v>581</v>
      </c>
    </row>
    <row r="159" spans="1:1023 1030:2047 2054:3071 3078:4095 4102:5119 5126:6143 6150:7167 7174:8191 8198:9215 9222:10239 10246:11263 11270:12287 12294:13311 13318:14063" s="141" customFormat="1" ht="21.95" customHeight="1" outlineLevel="1">
      <c r="E159" s="249"/>
      <c r="F159" s="249"/>
      <c r="G159" s="181"/>
      <c r="H159" s="250"/>
    </row>
    <row r="160" spans="1:1023 1030:2047 2054:3071 3078:4095 4102:5119 5126:6143 6150:7167 7174:8191 8198:9215 9222:10239 10246:11263 11270:12287 12294:13311 13318:14063" s="141" customFormat="1" ht="21.95" customHeight="1" outlineLevel="1">
      <c r="E160" s="249"/>
      <c r="F160" s="249"/>
      <c r="G160" s="181"/>
      <c r="H160" s="250"/>
    </row>
    <row r="161" spans="3:8" s="141" customFormat="1" ht="21.95" customHeight="1" outlineLevel="1">
      <c r="E161" s="249"/>
      <c r="F161" s="249"/>
      <c r="G161" s="181"/>
      <c r="H161" s="250"/>
    </row>
    <row r="162" spans="3:8" s="141" customFormat="1" ht="21.95" customHeight="1" outlineLevel="1">
      <c r="E162" s="249"/>
      <c r="F162" s="249"/>
      <c r="G162" s="181"/>
      <c r="H162" s="250"/>
    </row>
    <row r="163" spans="3:8" s="141" customFormat="1" ht="21.95" customHeight="1" outlineLevel="1">
      <c r="E163" s="249"/>
      <c r="F163" s="249"/>
      <c r="G163" s="181"/>
      <c r="H163" s="250"/>
    </row>
    <row r="164" spans="3:8" s="141" customFormat="1" ht="21.95" customHeight="1" outlineLevel="1">
      <c r="E164" s="249"/>
      <c r="F164" s="249"/>
      <c r="G164" s="181"/>
      <c r="H164" s="250"/>
    </row>
    <row r="165" spans="3:8" s="141" customFormat="1" ht="21.95" customHeight="1" outlineLevel="1">
      <c r="E165" s="249"/>
      <c r="F165" s="249"/>
      <c r="G165" s="181"/>
      <c r="H165" s="250"/>
    </row>
    <row r="166" spans="3:8" s="141" customFormat="1" ht="21.95" customHeight="1" outlineLevel="1">
      <c r="E166" s="249"/>
      <c r="F166" s="249"/>
      <c r="G166" s="181"/>
      <c r="H166" s="250"/>
    </row>
    <row r="167" spans="3:8" s="141" customFormat="1" ht="21.95" customHeight="1" outlineLevel="1">
      <c r="E167" s="249"/>
      <c r="F167" s="249"/>
      <c r="G167" s="181"/>
      <c r="H167" s="250"/>
    </row>
    <row r="168" spans="3:8" s="228" customFormat="1" ht="21" customHeight="1" outlineLevel="1">
      <c r="C168" s="328" t="s">
        <v>757</v>
      </c>
      <c r="D168" s="328"/>
      <c r="E168" s="344">
        <v>141808450</v>
      </c>
      <c r="F168" s="344"/>
      <c r="G168" s="216" t="s">
        <v>581</v>
      </c>
    </row>
    <row r="169" spans="3:8" s="141" customFormat="1" ht="21" customHeight="1" outlineLevel="1">
      <c r="C169" s="286" t="s">
        <v>930</v>
      </c>
      <c r="D169" s="286"/>
      <c r="E169" s="286"/>
      <c r="F169" s="286"/>
      <c r="G169" s="240"/>
      <c r="H169" s="181"/>
    </row>
    <row r="170" spans="3:8" s="141" customFormat="1" ht="21" customHeight="1" outlineLevel="1">
      <c r="C170" s="286" t="s">
        <v>931</v>
      </c>
      <c r="D170" s="286"/>
      <c r="E170" s="286"/>
      <c r="F170" s="286"/>
      <c r="G170" s="240"/>
      <c r="H170" s="181"/>
    </row>
    <row r="171" spans="3:8" s="141" customFormat="1" ht="21" customHeight="1" outlineLevel="1">
      <c r="C171" s="286" t="s">
        <v>932</v>
      </c>
      <c r="D171" s="286"/>
      <c r="E171" s="286"/>
      <c r="F171" s="286"/>
      <c r="G171" s="240"/>
      <c r="H171" s="181"/>
    </row>
    <row r="172" spans="3:8" s="141" customFormat="1" ht="21" customHeight="1" outlineLevel="1">
      <c r="C172" s="142" t="s">
        <v>933</v>
      </c>
      <c r="D172" s="142"/>
      <c r="E172" s="142"/>
      <c r="F172" s="142"/>
      <c r="G172" s="240"/>
      <c r="H172" s="181"/>
    </row>
    <row r="173" spans="3:8" s="141" customFormat="1" ht="21" customHeight="1" outlineLevel="1">
      <c r="C173" s="286" t="s">
        <v>934</v>
      </c>
      <c r="D173" s="286"/>
      <c r="E173" s="286"/>
      <c r="G173" s="240"/>
      <c r="H173" s="181"/>
    </row>
    <row r="174" spans="3:8" s="141" customFormat="1" ht="21" customHeight="1" outlineLevel="1">
      <c r="C174" s="142" t="s">
        <v>904</v>
      </c>
      <c r="D174" s="142"/>
      <c r="E174" s="142"/>
      <c r="G174" s="240"/>
      <c r="H174" s="181"/>
    </row>
    <row r="175" spans="3:8" s="141" customFormat="1" ht="21" customHeight="1" outlineLevel="1">
      <c r="C175" s="141" t="s">
        <v>905</v>
      </c>
      <c r="G175" s="240"/>
      <c r="H175" s="181"/>
    </row>
    <row r="176" spans="3:8" s="141" customFormat="1" ht="21" customHeight="1" outlineLevel="1">
      <c r="G176" s="240"/>
      <c r="H176" s="181"/>
    </row>
    <row r="177" spans="2:1023 1030:2047 2054:3071 3078:4095 4102:5119 5126:6143 6150:7167 7174:8191 8198:9215 9222:10239 10246:11263 11270:12287 12294:13311 13318:14063" s="141" customFormat="1" ht="21" customHeight="1" outlineLevel="1">
      <c r="G177" s="240"/>
      <c r="H177" s="181"/>
    </row>
    <row r="178" spans="2:1023 1030:2047 2054:3071 3078:4095 4102:5119 5126:6143 6150:7167 7174:8191 8198:9215 9222:10239 10246:11263 11270:12287 12294:13311 13318:14063" ht="21" customHeight="1" outlineLevel="1">
      <c r="B178" s="328" t="s">
        <v>852</v>
      </c>
      <c r="C178" s="328"/>
      <c r="D178" s="328"/>
      <c r="E178" s="344">
        <v>123492100</v>
      </c>
      <c r="F178" s="344"/>
      <c r="G178" s="216" t="s">
        <v>581</v>
      </c>
      <c r="H178" s="228"/>
    </row>
    <row r="179" spans="2:1023 1030:2047 2054:3071 3078:4095 4102:5119 5126:6143 6150:7167 7174:8191 8198:9215 9222:10239 10246:11263 11270:12287 12294:13311 13318:14063" s="141" customFormat="1" ht="21" customHeight="1" outlineLevel="1">
      <c r="C179" s="286" t="s">
        <v>715</v>
      </c>
      <c r="D179" s="286"/>
      <c r="E179" s="286"/>
      <c r="F179" s="286"/>
      <c r="G179" s="240"/>
      <c r="H179" s="142"/>
    </row>
    <row r="180" spans="2:1023 1030:2047 2054:3071 3078:4095 4102:5119 5126:6143 6150:7167 7174:8191 8198:9215 9222:10239 10246:11263 11270:12287 12294:13311 13318:14063" s="141" customFormat="1" ht="21" customHeight="1" outlineLevel="1">
      <c r="C180" s="286" t="s">
        <v>729</v>
      </c>
      <c r="D180" s="286"/>
      <c r="E180" s="286"/>
      <c r="F180" s="286"/>
      <c r="G180" s="240"/>
      <c r="H180" s="142"/>
    </row>
    <row r="181" spans="2:1023 1030:2047 2054:3071 3078:4095 4102:5119 5126:6143 6150:7167 7174:8191 8198:9215 9222:10239 10246:11263 11270:12287 12294:13311 13318:14063" s="141" customFormat="1" ht="21" customHeight="1" outlineLevel="1">
      <c r="C181" s="286" t="s">
        <v>730</v>
      </c>
      <c r="D181" s="286"/>
      <c r="E181" s="286"/>
      <c r="F181" s="286"/>
      <c r="G181" s="240"/>
      <c r="H181" s="142"/>
    </row>
    <row r="182" spans="2:1023 1030:2047 2054:3071 3078:4095 4102:5119 5126:6143 6150:7167 7174:8191 8198:9215 9222:10239 10246:11263 11270:12287 12294:13311 13318:14063" s="141" customFormat="1" ht="21" customHeight="1" outlineLevel="1">
      <c r="C182" s="286" t="s">
        <v>731</v>
      </c>
      <c r="D182" s="286"/>
      <c r="E182" s="286"/>
      <c r="F182" s="286"/>
      <c r="G182" s="240"/>
      <c r="H182" s="142"/>
    </row>
    <row r="183" spans="2:1023 1030:2047 2054:3071 3078:4095 4102:5119 5126:6143 6150:7167 7174:8191 8198:9215 9222:10239 10246:11263 11270:12287 12294:13311 13318:14063" s="141" customFormat="1" ht="21" customHeight="1">
      <c r="C183" s="286" t="s">
        <v>906</v>
      </c>
      <c r="D183" s="286"/>
      <c r="E183" s="286"/>
      <c r="F183" s="286"/>
      <c r="G183" s="240"/>
      <c r="H183" s="181"/>
    </row>
    <row r="184" spans="2:1023 1030:2047 2054:3071 3078:4095 4102:5119 5126:6143 6150:7167 7174:8191 8198:9215 9222:10239 10246:11263 11270:12287 12294:13311 13318:14063" s="141" customFormat="1" ht="21" customHeight="1">
      <c r="C184" s="286" t="s">
        <v>907</v>
      </c>
      <c r="D184" s="286"/>
      <c r="E184" s="286"/>
      <c r="F184" s="286"/>
      <c r="G184" s="240"/>
      <c r="H184" s="181"/>
    </row>
    <row r="185" spans="2:1023 1030:2047 2054:3071 3078:4095 4102:5119 5126:6143 6150:7167 7174:8191 8198:9215 9222:10239 10246:11263 11270:12287 12294:13311 13318:14063" s="141" customFormat="1" ht="21" customHeight="1">
      <c r="C185" s="142" t="s">
        <v>908</v>
      </c>
      <c r="D185" s="142"/>
      <c r="E185" s="142"/>
      <c r="F185" s="142"/>
      <c r="G185" s="240"/>
      <c r="H185" s="181"/>
    </row>
    <row r="186" spans="2:1023 1030:2047 2054:3071 3078:4095 4102:5119 5126:6143 6150:7167 7174:8191 8198:9215 9222:10239 10246:11263 11270:12287 12294:13311 13318:14063" s="141" customFormat="1" ht="21" customHeight="1" outlineLevel="1">
      <c r="D186" s="286"/>
      <c r="E186" s="286"/>
      <c r="F186" s="286"/>
      <c r="G186" s="235"/>
      <c r="H186" s="142"/>
    </row>
    <row r="187" spans="2:1023 1030:2047 2054:3071 3078:4095 4102:5119 5126:6143 6150:7167 7174:8191 8198:9215 9222:10239 10246:11263 11270:12287 12294:13311 13318:14063" ht="21" customHeight="1" outlineLevel="1">
      <c r="B187" s="328" t="s">
        <v>765</v>
      </c>
      <c r="C187" s="328"/>
      <c r="D187" s="328"/>
      <c r="E187" s="344">
        <f>SUM(G189+G192)</f>
        <v>148200</v>
      </c>
      <c r="F187" s="344"/>
      <c r="G187" s="216" t="s">
        <v>581</v>
      </c>
      <c r="H187" s="228"/>
    </row>
    <row r="188" spans="2:1023 1030:2047 2054:3071 3078:4095 4102:5119 5126:6143 6150:7167 7174:8191 8198:9215 9222:10239 10246:11263 11270:12287 12294:13311 13318:14063" s="141" customFormat="1" ht="21" customHeight="1" outlineLevel="1">
      <c r="C188" s="141" t="s">
        <v>670</v>
      </c>
      <c r="D188" s="286" t="s">
        <v>909</v>
      </c>
      <c r="E188" s="286"/>
      <c r="F188" s="286"/>
    </row>
    <row r="189" spans="2:1023 1030:2047 2054:3071 3078:4095 4102:5119 5126:6143 6150:7167 7174:8191 8198:9215 9222:10239 10246:11263 11270:12287 12294:13311 13318:14063" s="141" customFormat="1" ht="21" customHeight="1" outlineLevel="1">
      <c r="D189" s="286" t="s">
        <v>910</v>
      </c>
      <c r="E189" s="286"/>
      <c r="F189" s="286"/>
      <c r="G189" s="235">
        <v>121000</v>
      </c>
      <c r="H189" s="142" t="s">
        <v>581</v>
      </c>
    </row>
    <row r="190" spans="2:1023 1030:2047 2054:3071 3078:4095 4102:5119 5126:6143 6150:7167 7174:8191 8198:9215 9222:10239 10246:11263 11270:12287 12294:13311 13318:14063" s="141" customFormat="1" ht="21" customHeight="1" outlineLevel="1">
      <c r="C190" s="141" t="s">
        <v>911</v>
      </c>
      <c r="D190" s="286" t="s">
        <v>912</v>
      </c>
      <c r="E190" s="286"/>
      <c r="F190" s="286"/>
      <c r="G190" s="241"/>
      <c r="N190" s="240"/>
      <c r="O190" s="181"/>
      <c r="V190" s="240"/>
      <c r="W190" s="181"/>
      <c r="AD190" s="240"/>
      <c r="AE190" s="181"/>
      <c r="AL190" s="240"/>
      <c r="AM190" s="181"/>
      <c r="AT190" s="240"/>
      <c r="AU190" s="181"/>
      <c r="BB190" s="240"/>
      <c r="BC190" s="181"/>
      <c r="BJ190" s="240"/>
      <c r="BK190" s="181"/>
      <c r="BR190" s="240"/>
      <c r="BS190" s="181"/>
      <c r="BZ190" s="240"/>
      <c r="CA190" s="181"/>
      <c r="CH190" s="240"/>
      <c r="CI190" s="181"/>
      <c r="CP190" s="240"/>
      <c r="CQ190" s="181"/>
      <c r="CX190" s="240"/>
      <c r="CY190" s="181"/>
      <c r="DF190" s="240"/>
      <c r="DG190" s="181"/>
      <c r="DN190" s="240"/>
      <c r="DO190" s="181"/>
      <c r="DV190" s="240"/>
      <c r="DW190" s="181"/>
      <c r="ED190" s="240"/>
      <c r="EE190" s="181"/>
      <c r="EL190" s="240"/>
      <c r="EM190" s="181"/>
      <c r="ET190" s="240"/>
      <c r="EU190" s="181"/>
      <c r="FB190" s="240"/>
      <c r="FC190" s="181"/>
      <c r="FJ190" s="240"/>
      <c r="FK190" s="181"/>
      <c r="FR190" s="240"/>
      <c r="FS190" s="181"/>
      <c r="FZ190" s="240"/>
      <c r="GA190" s="181"/>
      <c r="GH190" s="240"/>
      <c r="GI190" s="181"/>
      <c r="GP190" s="240"/>
      <c r="GQ190" s="181"/>
      <c r="GX190" s="240"/>
      <c r="GY190" s="181"/>
      <c r="HF190" s="240"/>
      <c r="HG190" s="181"/>
      <c r="HN190" s="240"/>
      <c r="HO190" s="181"/>
      <c r="HV190" s="240"/>
      <c r="HW190" s="181"/>
      <c r="ID190" s="240"/>
      <c r="IE190" s="181"/>
      <c r="IL190" s="240"/>
      <c r="IM190" s="181"/>
      <c r="IT190" s="240"/>
      <c r="IU190" s="181"/>
      <c r="JB190" s="240"/>
      <c r="JC190" s="181"/>
      <c r="JJ190" s="240"/>
      <c r="JK190" s="181"/>
      <c r="JR190" s="240"/>
      <c r="JS190" s="181"/>
      <c r="JZ190" s="240"/>
      <c r="KA190" s="181"/>
      <c r="KH190" s="240"/>
      <c r="KI190" s="181"/>
      <c r="KP190" s="240"/>
      <c r="KQ190" s="181"/>
      <c r="KX190" s="240"/>
      <c r="KY190" s="181"/>
      <c r="LF190" s="240"/>
      <c r="LG190" s="181"/>
      <c r="LN190" s="240"/>
      <c r="LO190" s="181"/>
      <c r="LV190" s="240"/>
      <c r="LW190" s="181"/>
      <c r="MD190" s="240"/>
      <c r="ME190" s="181"/>
      <c r="ML190" s="240"/>
      <c r="MM190" s="181"/>
      <c r="MT190" s="240"/>
      <c r="MU190" s="181"/>
      <c r="NB190" s="240"/>
      <c r="NC190" s="181"/>
      <c r="NJ190" s="240"/>
      <c r="NK190" s="181"/>
      <c r="NR190" s="240"/>
      <c r="NS190" s="181"/>
      <c r="NZ190" s="240"/>
      <c r="OA190" s="181"/>
      <c r="OH190" s="240"/>
      <c r="OI190" s="181"/>
      <c r="OP190" s="240"/>
      <c r="OQ190" s="181"/>
      <c r="OX190" s="240"/>
      <c r="OY190" s="181"/>
      <c r="PF190" s="240"/>
      <c r="PG190" s="181"/>
      <c r="PN190" s="240"/>
      <c r="PO190" s="181"/>
      <c r="PV190" s="240"/>
      <c r="PW190" s="181"/>
      <c r="QD190" s="240"/>
      <c r="QE190" s="181"/>
      <c r="QL190" s="240"/>
      <c r="QM190" s="181"/>
      <c r="QT190" s="240"/>
      <c r="QU190" s="181"/>
      <c r="RB190" s="240"/>
      <c r="RC190" s="181"/>
      <c r="RJ190" s="240"/>
      <c r="RK190" s="181"/>
      <c r="RR190" s="240"/>
      <c r="RS190" s="181"/>
      <c r="RZ190" s="240"/>
      <c r="SA190" s="181"/>
      <c r="SH190" s="240"/>
      <c r="SI190" s="181"/>
      <c r="SP190" s="240"/>
      <c r="SQ190" s="181"/>
      <c r="SX190" s="240"/>
      <c r="SY190" s="181"/>
      <c r="TF190" s="240"/>
      <c r="TG190" s="181"/>
      <c r="TN190" s="240"/>
      <c r="TO190" s="181"/>
      <c r="TV190" s="240"/>
      <c r="TW190" s="181"/>
      <c r="UD190" s="240"/>
      <c r="UE190" s="181"/>
      <c r="UL190" s="240"/>
      <c r="UM190" s="181"/>
      <c r="UT190" s="240"/>
      <c r="UU190" s="181"/>
      <c r="VB190" s="240"/>
      <c r="VC190" s="181"/>
      <c r="VJ190" s="240"/>
      <c r="VK190" s="181"/>
      <c r="VR190" s="240"/>
      <c r="VS190" s="181"/>
      <c r="VZ190" s="240"/>
      <c r="WA190" s="181"/>
      <c r="WH190" s="240"/>
      <c r="WI190" s="181"/>
      <c r="WP190" s="240"/>
      <c r="WQ190" s="181"/>
      <c r="WX190" s="240"/>
      <c r="WY190" s="181"/>
      <c r="XF190" s="240"/>
      <c r="XG190" s="181"/>
      <c r="XN190" s="240"/>
      <c r="XO190" s="181"/>
      <c r="XV190" s="240"/>
      <c r="XW190" s="181"/>
      <c r="YD190" s="240"/>
      <c r="YE190" s="181"/>
      <c r="YL190" s="240"/>
      <c r="YM190" s="181"/>
      <c r="YT190" s="240"/>
      <c r="YU190" s="181"/>
      <c r="ZB190" s="240"/>
      <c r="ZC190" s="181"/>
      <c r="ZJ190" s="240"/>
      <c r="ZK190" s="181"/>
      <c r="ZR190" s="240"/>
      <c r="ZS190" s="181"/>
      <c r="ZZ190" s="240"/>
      <c r="AAA190" s="181"/>
      <c r="AAH190" s="240"/>
      <c r="AAI190" s="181"/>
      <c r="AAP190" s="240"/>
      <c r="AAQ190" s="181"/>
      <c r="AAX190" s="240"/>
      <c r="AAY190" s="181"/>
      <c r="ABF190" s="240"/>
      <c r="ABG190" s="181"/>
      <c r="ABN190" s="240"/>
      <c r="ABO190" s="181"/>
      <c r="ABV190" s="240"/>
      <c r="ABW190" s="181"/>
      <c r="ACD190" s="240"/>
      <c r="ACE190" s="181"/>
      <c r="ACL190" s="240"/>
      <c r="ACM190" s="181"/>
      <c r="ACT190" s="240"/>
      <c r="ACU190" s="181"/>
      <c r="ADB190" s="240"/>
      <c r="ADC190" s="181"/>
      <c r="ADJ190" s="240"/>
      <c r="ADK190" s="181"/>
      <c r="ADR190" s="240"/>
      <c r="ADS190" s="181"/>
      <c r="ADZ190" s="240"/>
      <c r="AEA190" s="181"/>
      <c r="AEH190" s="240"/>
      <c r="AEI190" s="181"/>
      <c r="AEP190" s="240"/>
      <c r="AEQ190" s="181"/>
      <c r="AEX190" s="240"/>
      <c r="AEY190" s="181"/>
      <c r="AFF190" s="240"/>
      <c r="AFG190" s="181"/>
      <c r="AFN190" s="240"/>
      <c r="AFO190" s="181"/>
      <c r="AFV190" s="240"/>
      <c r="AFW190" s="181"/>
      <c r="AGD190" s="240"/>
      <c r="AGE190" s="181"/>
      <c r="AGL190" s="240"/>
      <c r="AGM190" s="181"/>
      <c r="AGT190" s="240"/>
      <c r="AGU190" s="181"/>
      <c r="AHB190" s="240"/>
      <c r="AHC190" s="181"/>
      <c r="AHJ190" s="240"/>
      <c r="AHK190" s="181"/>
      <c r="AHR190" s="240"/>
      <c r="AHS190" s="181"/>
      <c r="AHZ190" s="240"/>
      <c r="AIA190" s="181"/>
      <c r="AIH190" s="240"/>
      <c r="AII190" s="181"/>
      <c r="AIP190" s="240"/>
      <c r="AIQ190" s="181"/>
      <c r="AIX190" s="240"/>
      <c r="AIY190" s="181"/>
      <c r="AJF190" s="240"/>
      <c r="AJG190" s="181"/>
      <c r="AJN190" s="240"/>
      <c r="AJO190" s="181"/>
      <c r="AJV190" s="240"/>
      <c r="AJW190" s="181"/>
      <c r="AKD190" s="240"/>
      <c r="AKE190" s="181"/>
      <c r="AKL190" s="240"/>
      <c r="AKM190" s="181"/>
      <c r="AKT190" s="240"/>
      <c r="AKU190" s="181"/>
      <c r="ALB190" s="240"/>
      <c r="ALC190" s="181"/>
      <c r="ALJ190" s="240"/>
      <c r="ALK190" s="181"/>
      <c r="ALR190" s="240"/>
      <c r="ALS190" s="181"/>
      <c r="ALZ190" s="240"/>
      <c r="AMA190" s="181"/>
      <c r="AMH190" s="240"/>
      <c r="AMI190" s="181"/>
      <c r="AMP190" s="240"/>
      <c r="AMQ190" s="181"/>
      <c r="AMX190" s="240"/>
      <c r="AMY190" s="181"/>
      <c r="ANF190" s="240"/>
      <c r="ANG190" s="181"/>
      <c r="ANN190" s="240"/>
      <c r="ANO190" s="181"/>
      <c r="ANV190" s="240"/>
      <c r="ANW190" s="181"/>
      <c r="AOD190" s="240"/>
      <c r="AOE190" s="181"/>
      <c r="AOL190" s="240"/>
      <c r="AOM190" s="181"/>
      <c r="AOT190" s="240"/>
      <c r="AOU190" s="181"/>
      <c r="APB190" s="240"/>
      <c r="APC190" s="181"/>
      <c r="APJ190" s="240"/>
      <c r="APK190" s="181"/>
      <c r="APR190" s="240"/>
      <c r="APS190" s="181"/>
      <c r="APZ190" s="240"/>
      <c r="AQA190" s="181"/>
      <c r="AQH190" s="240"/>
      <c r="AQI190" s="181"/>
      <c r="AQP190" s="240"/>
      <c r="AQQ190" s="181"/>
      <c r="AQX190" s="240"/>
      <c r="AQY190" s="181"/>
      <c r="ARF190" s="240"/>
      <c r="ARG190" s="181"/>
      <c r="ARN190" s="240"/>
      <c r="ARO190" s="181"/>
      <c r="ARV190" s="240"/>
      <c r="ARW190" s="181"/>
      <c r="ASD190" s="240"/>
      <c r="ASE190" s="181"/>
      <c r="ASL190" s="240"/>
      <c r="ASM190" s="181"/>
      <c r="AST190" s="240"/>
      <c r="ASU190" s="181"/>
      <c r="ATB190" s="240"/>
      <c r="ATC190" s="181"/>
      <c r="ATJ190" s="240"/>
      <c r="ATK190" s="181"/>
      <c r="ATR190" s="240"/>
      <c r="ATS190" s="181"/>
      <c r="ATZ190" s="240"/>
      <c r="AUA190" s="181"/>
      <c r="AUH190" s="240"/>
      <c r="AUI190" s="181"/>
      <c r="AUP190" s="240"/>
      <c r="AUQ190" s="181"/>
      <c r="AUX190" s="240"/>
      <c r="AUY190" s="181"/>
      <c r="AVF190" s="240"/>
      <c r="AVG190" s="181"/>
      <c r="AVN190" s="240"/>
      <c r="AVO190" s="181"/>
      <c r="AVV190" s="240"/>
      <c r="AVW190" s="181"/>
      <c r="AWD190" s="240"/>
      <c r="AWE190" s="181"/>
      <c r="AWL190" s="240"/>
      <c r="AWM190" s="181"/>
      <c r="AWT190" s="240"/>
      <c r="AWU190" s="181"/>
      <c r="AXB190" s="240"/>
      <c r="AXC190" s="181"/>
      <c r="AXJ190" s="240"/>
      <c r="AXK190" s="181"/>
      <c r="AXR190" s="240"/>
      <c r="AXS190" s="181"/>
      <c r="AXZ190" s="240"/>
      <c r="AYA190" s="181"/>
      <c r="AYH190" s="240"/>
      <c r="AYI190" s="181"/>
      <c r="AYP190" s="240"/>
      <c r="AYQ190" s="181"/>
      <c r="AYX190" s="240"/>
      <c r="AYY190" s="181"/>
      <c r="AZF190" s="240"/>
      <c r="AZG190" s="181"/>
      <c r="AZN190" s="240"/>
      <c r="AZO190" s="181"/>
      <c r="AZV190" s="240"/>
      <c r="AZW190" s="181"/>
      <c r="BAD190" s="240"/>
      <c r="BAE190" s="181"/>
      <c r="BAL190" s="240"/>
      <c r="BAM190" s="181"/>
      <c r="BAT190" s="240"/>
      <c r="BAU190" s="181"/>
      <c r="BBB190" s="240"/>
      <c r="BBC190" s="181"/>
      <c r="BBJ190" s="240"/>
      <c r="BBK190" s="181"/>
      <c r="BBR190" s="240"/>
      <c r="BBS190" s="181"/>
      <c r="BBZ190" s="240"/>
      <c r="BCA190" s="181"/>
      <c r="BCH190" s="240"/>
      <c r="BCI190" s="181"/>
      <c r="BCP190" s="240"/>
      <c r="BCQ190" s="181"/>
      <c r="BCX190" s="240"/>
      <c r="BCY190" s="181"/>
      <c r="BDF190" s="240"/>
      <c r="BDG190" s="181"/>
      <c r="BDN190" s="240"/>
      <c r="BDO190" s="181"/>
      <c r="BDV190" s="240"/>
      <c r="BDW190" s="181"/>
      <c r="BED190" s="240"/>
      <c r="BEE190" s="181"/>
      <c r="BEL190" s="240"/>
      <c r="BEM190" s="181"/>
      <c r="BET190" s="240"/>
      <c r="BEU190" s="181"/>
      <c r="BFB190" s="240"/>
      <c r="BFC190" s="181"/>
      <c r="BFJ190" s="240"/>
      <c r="BFK190" s="181"/>
      <c r="BFR190" s="240"/>
      <c r="BFS190" s="181"/>
      <c r="BFZ190" s="240"/>
      <c r="BGA190" s="181"/>
      <c r="BGH190" s="240"/>
      <c r="BGI190" s="181"/>
      <c r="BGP190" s="240"/>
      <c r="BGQ190" s="181"/>
      <c r="BGX190" s="240"/>
      <c r="BGY190" s="181"/>
      <c r="BHF190" s="240"/>
      <c r="BHG190" s="181"/>
      <c r="BHN190" s="240"/>
      <c r="BHO190" s="181"/>
      <c r="BHV190" s="240"/>
      <c r="BHW190" s="181"/>
      <c r="BID190" s="240"/>
      <c r="BIE190" s="181"/>
      <c r="BIL190" s="240"/>
      <c r="BIM190" s="181"/>
      <c r="BIT190" s="240"/>
      <c r="BIU190" s="181"/>
      <c r="BJB190" s="240"/>
      <c r="BJC190" s="181"/>
      <c r="BJJ190" s="240"/>
      <c r="BJK190" s="181"/>
      <c r="BJR190" s="240"/>
      <c r="BJS190" s="181"/>
      <c r="BJZ190" s="240"/>
      <c r="BKA190" s="181"/>
      <c r="BKH190" s="240"/>
      <c r="BKI190" s="181"/>
      <c r="BKP190" s="240"/>
      <c r="BKQ190" s="181"/>
      <c r="BKX190" s="240"/>
      <c r="BKY190" s="181"/>
      <c r="BLF190" s="240"/>
      <c r="BLG190" s="181"/>
      <c r="BLN190" s="240"/>
      <c r="BLO190" s="181"/>
      <c r="BLV190" s="240"/>
      <c r="BLW190" s="181"/>
      <c r="BMD190" s="240"/>
      <c r="BME190" s="181"/>
      <c r="BML190" s="240"/>
      <c r="BMM190" s="181"/>
      <c r="BMT190" s="240"/>
      <c r="BMU190" s="181"/>
      <c r="BNB190" s="240"/>
      <c r="BNC190" s="181"/>
      <c r="BNJ190" s="240"/>
      <c r="BNK190" s="181"/>
      <c r="BNR190" s="240"/>
      <c r="BNS190" s="181"/>
      <c r="BNZ190" s="240"/>
      <c r="BOA190" s="181"/>
      <c r="BOH190" s="240"/>
      <c r="BOI190" s="181"/>
      <c r="BOP190" s="240"/>
      <c r="BOQ190" s="181"/>
      <c r="BOX190" s="240"/>
      <c r="BOY190" s="181"/>
      <c r="BPF190" s="240"/>
      <c r="BPG190" s="181"/>
      <c r="BPN190" s="240"/>
      <c r="BPO190" s="181"/>
      <c r="BPV190" s="240"/>
      <c r="BPW190" s="181"/>
      <c r="BQD190" s="240"/>
      <c r="BQE190" s="181"/>
      <c r="BQL190" s="240"/>
      <c r="BQM190" s="181"/>
      <c r="BQT190" s="240"/>
      <c r="BQU190" s="181"/>
      <c r="BRB190" s="240"/>
      <c r="BRC190" s="181"/>
      <c r="BRJ190" s="240"/>
      <c r="BRK190" s="181"/>
      <c r="BRR190" s="240"/>
      <c r="BRS190" s="181"/>
      <c r="BRZ190" s="240"/>
      <c r="BSA190" s="181"/>
      <c r="BSH190" s="240"/>
      <c r="BSI190" s="181"/>
      <c r="BSP190" s="240"/>
      <c r="BSQ190" s="181"/>
      <c r="BSX190" s="240"/>
      <c r="BSY190" s="181"/>
      <c r="BTF190" s="240"/>
      <c r="BTG190" s="181"/>
      <c r="BTN190" s="240"/>
      <c r="BTO190" s="181"/>
      <c r="BTV190" s="240"/>
      <c r="BTW190" s="181"/>
      <c r="BUD190" s="240"/>
      <c r="BUE190" s="181"/>
      <c r="BUL190" s="240"/>
      <c r="BUM190" s="181"/>
      <c r="BUT190" s="240"/>
      <c r="BUU190" s="181"/>
      <c r="BVB190" s="240"/>
      <c r="BVC190" s="181"/>
      <c r="BVJ190" s="240"/>
      <c r="BVK190" s="181"/>
      <c r="BVR190" s="240"/>
      <c r="BVS190" s="181"/>
      <c r="BVZ190" s="240"/>
      <c r="BWA190" s="181"/>
      <c r="BWH190" s="240"/>
      <c r="BWI190" s="181"/>
      <c r="BWP190" s="240"/>
      <c r="BWQ190" s="181"/>
      <c r="BWX190" s="240"/>
      <c r="BWY190" s="181"/>
      <c r="BXF190" s="240"/>
      <c r="BXG190" s="181"/>
      <c r="BXN190" s="240"/>
      <c r="BXO190" s="181"/>
      <c r="BXV190" s="240"/>
      <c r="BXW190" s="181"/>
      <c r="BYD190" s="240"/>
      <c r="BYE190" s="181"/>
      <c r="BYL190" s="240"/>
      <c r="BYM190" s="181"/>
      <c r="BYT190" s="240"/>
      <c r="BYU190" s="181"/>
      <c r="BZB190" s="240"/>
      <c r="BZC190" s="181"/>
      <c r="BZJ190" s="240"/>
      <c r="BZK190" s="181"/>
      <c r="BZR190" s="240"/>
      <c r="BZS190" s="181"/>
      <c r="BZZ190" s="240"/>
      <c r="CAA190" s="181"/>
      <c r="CAH190" s="240"/>
      <c r="CAI190" s="181"/>
      <c r="CAP190" s="240"/>
      <c r="CAQ190" s="181"/>
      <c r="CAX190" s="240"/>
      <c r="CAY190" s="181"/>
      <c r="CBF190" s="240"/>
      <c r="CBG190" s="181"/>
      <c r="CBN190" s="240"/>
      <c r="CBO190" s="181"/>
      <c r="CBV190" s="240"/>
      <c r="CBW190" s="181"/>
      <c r="CCD190" s="240"/>
      <c r="CCE190" s="181"/>
      <c r="CCL190" s="240"/>
      <c r="CCM190" s="181"/>
      <c r="CCT190" s="240"/>
      <c r="CCU190" s="181"/>
      <c r="CDB190" s="240"/>
      <c r="CDC190" s="181"/>
      <c r="CDJ190" s="240"/>
      <c r="CDK190" s="181"/>
      <c r="CDR190" s="240"/>
      <c r="CDS190" s="181"/>
      <c r="CDZ190" s="240"/>
      <c r="CEA190" s="181"/>
      <c r="CEH190" s="240"/>
      <c r="CEI190" s="181"/>
      <c r="CEP190" s="240"/>
      <c r="CEQ190" s="181"/>
      <c r="CEX190" s="240"/>
      <c r="CEY190" s="181"/>
      <c r="CFF190" s="240"/>
      <c r="CFG190" s="181"/>
      <c r="CFN190" s="240"/>
      <c r="CFO190" s="181"/>
      <c r="CFV190" s="240"/>
      <c r="CFW190" s="181"/>
      <c r="CGD190" s="240"/>
      <c r="CGE190" s="181"/>
      <c r="CGL190" s="240"/>
      <c r="CGM190" s="181"/>
      <c r="CGT190" s="240"/>
      <c r="CGU190" s="181"/>
      <c r="CHB190" s="240"/>
      <c r="CHC190" s="181"/>
      <c r="CHJ190" s="240"/>
      <c r="CHK190" s="181"/>
      <c r="CHR190" s="240"/>
      <c r="CHS190" s="181"/>
      <c r="CHZ190" s="240"/>
      <c r="CIA190" s="181"/>
      <c r="CIH190" s="240"/>
      <c r="CII190" s="181"/>
      <c r="CIP190" s="240"/>
      <c r="CIQ190" s="181"/>
      <c r="CIX190" s="240"/>
      <c r="CIY190" s="181"/>
      <c r="CJF190" s="240"/>
      <c r="CJG190" s="181"/>
      <c r="CJN190" s="240"/>
      <c r="CJO190" s="181"/>
      <c r="CJV190" s="240"/>
      <c r="CJW190" s="181"/>
      <c r="CKD190" s="240"/>
      <c r="CKE190" s="181"/>
      <c r="CKL190" s="240"/>
      <c r="CKM190" s="181"/>
      <c r="CKT190" s="240"/>
      <c r="CKU190" s="181"/>
      <c r="CLB190" s="240"/>
      <c r="CLC190" s="181"/>
      <c r="CLJ190" s="240"/>
      <c r="CLK190" s="181"/>
      <c r="CLR190" s="240"/>
      <c r="CLS190" s="181"/>
      <c r="CLZ190" s="240"/>
      <c r="CMA190" s="181"/>
      <c r="CMH190" s="240"/>
      <c r="CMI190" s="181"/>
      <c r="CMP190" s="240"/>
      <c r="CMQ190" s="181"/>
      <c r="CMX190" s="240"/>
      <c r="CMY190" s="181"/>
      <c r="CNF190" s="240"/>
      <c r="CNG190" s="181"/>
      <c r="CNN190" s="240"/>
      <c r="CNO190" s="181"/>
      <c r="CNV190" s="240"/>
      <c r="CNW190" s="181"/>
      <c r="COD190" s="240"/>
      <c r="COE190" s="181"/>
      <c r="COL190" s="240"/>
      <c r="COM190" s="181"/>
      <c r="COT190" s="240"/>
      <c r="COU190" s="181"/>
      <c r="CPB190" s="240"/>
      <c r="CPC190" s="181"/>
      <c r="CPJ190" s="240"/>
      <c r="CPK190" s="181"/>
      <c r="CPR190" s="240"/>
      <c r="CPS190" s="181"/>
      <c r="CPZ190" s="240"/>
      <c r="CQA190" s="181"/>
      <c r="CQH190" s="240"/>
      <c r="CQI190" s="181"/>
      <c r="CQP190" s="240"/>
      <c r="CQQ190" s="181"/>
      <c r="CQX190" s="240"/>
      <c r="CQY190" s="181"/>
      <c r="CRF190" s="240"/>
      <c r="CRG190" s="181"/>
      <c r="CRN190" s="240"/>
      <c r="CRO190" s="181"/>
      <c r="CRV190" s="240"/>
      <c r="CRW190" s="181"/>
      <c r="CSD190" s="240"/>
      <c r="CSE190" s="181"/>
      <c r="CSL190" s="240"/>
      <c r="CSM190" s="181"/>
      <c r="CST190" s="240"/>
      <c r="CSU190" s="181"/>
      <c r="CTB190" s="240"/>
      <c r="CTC190" s="181"/>
      <c r="CTJ190" s="240"/>
      <c r="CTK190" s="181"/>
      <c r="CTR190" s="240"/>
      <c r="CTS190" s="181"/>
      <c r="CTZ190" s="240"/>
      <c r="CUA190" s="181"/>
      <c r="CUH190" s="240"/>
      <c r="CUI190" s="181"/>
      <c r="CUP190" s="240"/>
      <c r="CUQ190" s="181"/>
      <c r="CUX190" s="240"/>
      <c r="CUY190" s="181"/>
      <c r="CVF190" s="240"/>
      <c r="CVG190" s="181"/>
      <c r="CVN190" s="240"/>
      <c r="CVO190" s="181"/>
      <c r="CVV190" s="240"/>
      <c r="CVW190" s="181"/>
      <c r="CWD190" s="240"/>
      <c r="CWE190" s="181"/>
      <c r="CWL190" s="240"/>
      <c r="CWM190" s="181"/>
      <c r="CWT190" s="240"/>
      <c r="CWU190" s="181"/>
      <c r="CXB190" s="240"/>
      <c r="CXC190" s="181"/>
      <c r="CXJ190" s="240"/>
      <c r="CXK190" s="181"/>
      <c r="CXR190" s="240"/>
      <c r="CXS190" s="181"/>
      <c r="CXZ190" s="240"/>
      <c r="CYA190" s="181"/>
      <c r="CYH190" s="240"/>
      <c r="CYI190" s="181"/>
      <c r="CYP190" s="240"/>
      <c r="CYQ190" s="181"/>
      <c r="CYX190" s="240"/>
      <c r="CYY190" s="181"/>
      <c r="CZF190" s="240"/>
      <c r="CZG190" s="181"/>
      <c r="CZN190" s="240"/>
      <c r="CZO190" s="181"/>
      <c r="CZV190" s="240"/>
      <c r="CZW190" s="181"/>
      <c r="DAD190" s="240"/>
      <c r="DAE190" s="181"/>
      <c r="DAL190" s="240"/>
      <c r="DAM190" s="181"/>
      <c r="DAT190" s="240"/>
      <c r="DAU190" s="181"/>
      <c r="DBB190" s="240"/>
      <c r="DBC190" s="181"/>
      <c r="DBJ190" s="240"/>
      <c r="DBK190" s="181"/>
      <c r="DBR190" s="240"/>
      <c r="DBS190" s="181"/>
      <c r="DBZ190" s="240"/>
      <c r="DCA190" s="181"/>
      <c r="DCH190" s="240"/>
      <c r="DCI190" s="181"/>
      <c r="DCP190" s="240"/>
      <c r="DCQ190" s="181"/>
      <c r="DCX190" s="240"/>
      <c r="DCY190" s="181"/>
      <c r="DDF190" s="240"/>
      <c r="DDG190" s="181"/>
      <c r="DDN190" s="240"/>
      <c r="DDO190" s="181"/>
      <c r="DDV190" s="240"/>
      <c r="DDW190" s="181"/>
      <c r="DED190" s="240"/>
      <c r="DEE190" s="181"/>
      <c r="DEL190" s="240"/>
      <c r="DEM190" s="181"/>
      <c r="DET190" s="240"/>
      <c r="DEU190" s="181"/>
      <c r="DFB190" s="240"/>
      <c r="DFC190" s="181"/>
      <c r="DFJ190" s="240"/>
      <c r="DFK190" s="181"/>
      <c r="DFR190" s="240"/>
      <c r="DFS190" s="181"/>
      <c r="DFZ190" s="240"/>
      <c r="DGA190" s="181"/>
      <c r="DGH190" s="240"/>
      <c r="DGI190" s="181"/>
      <c r="DGP190" s="240"/>
      <c r="DGQ190" s="181"/>
      <c r="DGX190" s="240"/>
      <c r="DGY190" s="181"/>
      <c r="DHF190" s="240"/>
      <c r="DHG190" s="181"/>
      <c r="DHN190" s="240"/>
      <c r="DHO190" s="181"/>
      <c r="DHV190" s="240"/>
      <c r="DHW190" s="181"/>
      <c r="DID190" s="240"/>
      <c r="DIE190" s="181"/>
      <c r="DIL190" s="240"/>
      <c r="DIM190" s="181"/>
      <c r="DIT190" s="240"/>
      <c r="DIU190" s="181"/>
      <c r="DJB190" s="240"/>
      <c r="DJC190" s="181"/>
      <c r="DJJ190" s="240"/>
      <c r="DJK190" s="181"/>
      <c r="DJR190" s="240"/>
      <c r="DJS190" s="181"/>
      <c r="DJZ190" s="240"/>
      <c r="DKA190" s="181"/>
      <c r="DKH190" s="240"/>
      <c r="DKI190" s="181"/>
      <c r="DKP190" s="240"/>
      <c r="DKQ190" s="181"/>
      <c r="DKX190" s="240"/>
      <c r="DKY190" s="181"/>
      <c r="DLF190" s="240"/>
      <c r="DLG190" s="181"/>
      <c r="DLN190" s="240"/>
      <c r="DLO190" s="181"/>
      <c r="DLV190" s="240"/>
      <c r="DLW190" s="181"/>
      <c r="DMD190" s="240"/>
      <c r="DME190" s="181"/>
      <c r="DML190" s="240"/>
      <c r="DMM190" s="181"/>
      <c r="DMT190" s="240"/>
      <c r="DMU190" s="181"/>
      <c r="DNB190" s="240"/>
      <c r="DNC190" s="181"/>
      <c r="DNJ190" s="240"/>
      <c r="DNK190" s="181"/>
      <c r="DNR190" s="240"/>
      <c r="DNS190" s="181"/>
      <c r="DNZ190" s="240"/>
      <c r="DOA190" s="181"/>
      <c r="DOH190" s="240"/>
      <c r="DOI190" s="181"/>
      <c r="DOP190" s="240"/>
      <c r="DOQ190" s="181"/>
      <c r="DOX190" s="240"/>
      <c r="DOY190" s="181"/>
      <c r="DPF190" s="240"/>
      <c r="DPG190" s="181"/>
      <c r="DPN190" s="240"/>
      <c r="DPO190" s="181"/>
      <c r="DPV190" s="240"/>
      <c r="DPW190" s="181"/>
      <c r="DQD190" s="240"/>
      <c r="DQE190" s="181"/>
      <c r="DQL190" s="240"/>
      <c r="DQM190" s="181"/>
      <c r="DQT190" s="240"/>
      <c r="DQU190" s="181"/>
      <c r="DRB190" s="240"/>
      <c r="DRC190" s="181"/>
      <c r="DRJ190" s="240"/>
      <c r="DRK190" s="181"/>
      <c r="DRR190" s="240"/>
      <c r="DRS190" s="181"/>
      <c r="DRZ190" s="240"/>
      <c r="DSA190" s="181"/>
      <c r="DSH190" s="240"/>
      <c r="DSI190" s="181"/>
      <c r="DSP190" s="240"/>
      <c r="DSQ190" s="181"/>
      <c r="DSX190" s="240"/>
      <c r="DSY190" s="181"/>
      <c r="DTF190" s="240"/>
      <c r="DTG190" s="181"/>
      <c r="DTN190" s="240"/>
      <c r="DTO190" s="181"/>
      <c r="DTV190" s="240"/>
      <c r="DTW190" s="181"/>
      <c r="DUD190" s="240"/>
      <c r="DUE190" s="181"/>
      <c r="DUL190" s="240"/>
      <c r="DUM190" s="181"/>
      <c r="DUT190" s="240"/>
      <c r="DUU190" s="181"/>
      <c r="DVB190" s="240"/>
      <c r="DVC190" s="181"/>
      <c r="DVJ190" s="240"/>
      <c r="DVK190" s="181"/>
      <c r="DVR190" s="240"/>
      <c r="DVS190" s="181"/>
      <c r="DVZ190" s="240"/>
      <c r="DWA190" s="181"/>
      <c r="DWH190" s="240"/>
      <c r="DWI190" s="181"/>
      <c r="DWP190" s="240"/>
      <c r="DWQ190" s="181"/>
      <c r="DWX190" s="240"/>
      <c r="DWY190" s="181"/>
      <c r="DXF190" s="240"/>
      <c r="DXG190" s="181"/>
      <c r="DXN190" s="240"/>
      <c r="DXO190" s="181"/>
      <c r="DXV190" s="240"/>
      <c r="DXW190" s="181"/>
      <c r="DYD190" s="240"/>
      <c r="DYE190" s="181"/>
      <c r="DYL190" s="240"/>
      <c r="DYM190" s="181"/>
      <c r="DYT190" s="240"/>
      <c r="DYU190" s="181"/>
      <c r="DZB190" s="240"/>
      <c r="DZC190" s="181"/>
      <c r="DZJ190" s="240"/>
      <c r="DZK190" s="181"/>
      <c r="DZR190" s="240"/>
      <c r="DZS190" s="181"/>
      <c r="DZZ190" s="240"/>
      <c r="EAA190" s="181"/>
      <c r="EAH190" s="240"/>
      <c r="EAI190" s="181"/>
      <c r="EAP190" s="240"/>
      <c r="EAQ190" s="181"/>
      <c r="EAX190" s="240"/>
      <c r="EAY190" s="181"/>
      <c r="EBF190" s="240"/>
      <c r="EBG190" s="181"/>
      <c r="EBN190" s="240"/>
      <c r="EBO190" s="181"/>
      <c r="EBV190" s="240"/>
      <c r="EBW190" s="181"/>
      <c r="ECD190" s="240"/>
      <c r="ECE190" s="181"/>
      <c r="ECL190" s="240"/>
      <c r="ECM190" s="181"/>
      <c r="ECT190" s="240"/>
      <c r="ECU190" s="181"/>
      <c r="EDB190" s="240"/>
      <c r="EDC190" s="181"/>
      <c r="EDJ190" s="240"/>
      <c r="EDK190" s="181"/>
      <c r="EDR190" s="240"/>
      <c r="EDS190" s="181"/>
      <c r="EDZ190" s="240"/>
      <c r="EEA190" s="181"/>
      <c r="EEH190" s="240"/>
      <c r="EEI190" s="181"/>
      <c r="EEP190" s="240"/>
      <c r="EEQ190" s="181"/>
      <c r="EEX190" s="240"/>
      <c r="EEY190" s="181"/>
      <c r="EFF190" s="240"/>
      <c r="EFG190" s="181"/>
      <c r="EFN190" s="240"/>
      <c r="EFO190" s="181"/>
      <c r="EFV190" s="240"/>
      <c r="EFW190" s="181"/>
      <c r="EGD190" s="240"/>
      <c r="EGE190" s="181"/>
      <c r="EGL190" s="240"/>
      <c r="EGM190" s="181"/>
      <c r="EGT190" s="240"/>
      <c r="EGU190" s="181"/>
      <c r="EHB190" s="240"/>
      <c r="EHC190" s="181"/>
      <c r="EHJ190" s="240"/>
      <c r="EHK190" s="181"/>
      <c r="EHR190" s="240"/>
      <c r="EHS190" s="181"/>
      <c r="EHZ190" s="240"/>
      <c r="EIA190" s="181"/>
      <c r="EIH190" s="240"/>
      <c r="EII190" s="181"/>
      <c r="EIP190" s="240"/>
      <c r="EIQ190" s="181"/>
      <c r="EIX190" s="240"/>
      <c r="EIY190" s="181"/>
      <c r="EJF190" s="240"/>
      <c r="EJG190" s="181"/>
      <c r="EJN190" s="240"/>
      <c r="EJO190" s="181"/>
      <c r="EJV190" s="240"/>
      <c r="EJW190" s="181"/>
      <c r="EKD190" s="240"/>
      <c r="EKE190" s="181"/>
      <c r="EKL190" s="240"/>
      <c r="EKM190" s="181"/>
      <c r="EKT190" s="240"/>
      <c r="EKU190" s="181"/>
      <c r="ELB190" s="240"/>
      <c r="ELC190" s="181"/>
      <c r="ELJ190" s="240"/>
      <c r="ELK190" s="181"/>
      <c r="ELR190" s="240"/>
      <c r="ELS190" s="181"/>
      <c r="ELZ190" s="240"/>
      <c r="EMA190" s="181"/>
      <c r="EMH190" s="240"/>
      <c r="EMI190" s="181"/>
      <c r="EMP190" s="240"/>
      <c r="EMQ190" s="181"/>
      <c r="EMX190" s="240"/>
      <c r="EMY190" s="181"/>
      <c r="ENF190" s="240"/>
      <c r="ENG190" s="181"/>
      <c r="ENN190" s="240"/>
      <c r="ENO190" s="181"/>
      <c r="ENV190" s="240"/>
      <c r="ENW190" s="181"/>
      <c r="EOD190" s="240"/>
      <c r="EOE190" s="181"/>
      <c r="EOL190" s="240"/>
      <c r="EOM190" s="181"/>
      <c r="EOT190" s="240"/>
      <c r="EOU190" s="181"/>
      <c r="EPB190" s="240"/>
      <c r="EPC190" s="181"/>
      <c r="EPJ190" s="240"/>
      <c r="EPK190" s="181"/>
      <c r="EPR190" s="240"/>
      <c r="EPS190" s="181"/>
      <c r="EPZ190" s="240"/>
      <c r="EQA190" s="181"/>
      <c r="EQH190" s="240"/>
      <c r="EQI190" s="181"/>
      <c r="EQP190" s="240"/>
      <c r="EQQ190" s="181"/>
      <c r="EQX190" s="240"/>
      <c r="EQY190" s="181"/>
      <c r="ERF190" s="240"/>
      <c r="ERG190" s="181"/>
      <c r="ERN190" s="240"/>
      <c r="ERO190" s="181"/>
      <c r="ERV190" s="240"/>
      <c r="ERW190" s="181"/>
      <c r="ESD190" s="240"/>
      <c r="ESE190" s="181"/>
      <c r="ESL190" s="240"/>
      <c r="ESM190" s="181"/>
      <c r="EST190" s="240"/>
      <c r="ESU190" s="181"/>
      <c r="ETB190" s="240"/>
      <c r="ETC190" s="181"/>
      <c r="ETJ190" s="240"/>
      <c r="ETK190" s="181"/>
      <c r="ETR190" s="240"/>
      <c r="ETS190" s="181"/>
      <c r="ETZ190" s="240"/>
      <c r="EUA190" s="181"/>
      <c r="EUH190" s="240"/>
      <c r="EUI190" s="181"/>
      <c r="EUP190" s="240"/>
      <c r="EUQ190" s="181"/>
      <c r="EUX190" s="240"/>
      <c r="EUY190" s="181"/>
      <c r="EVF190" s="240"/>
      <c r="EVG190" s="181"/>
      <c r="EVN190" s="240"/>
      <c r="EVO190" s="181"/>
      <c r="EVV190" s="240"/>
      <c r="EVW190" s="181"/>
      <c r="EWD190" s="240"/>
      <c r="EWE190" s="181"/>
      <c r="EWL190" s="240"/>
      <c r="EWM190" s="181"/>
      <c r="EWT190" s="240"/>
      <c r="EWU190" s="181"/>
      <c r="EXB190" s="240"/>
      <c r="EXC190" s="181"/>
      <c r="EXJ190" s="240"/>
      <c r="EXK190" s="181"/>
      <c r="EXR190" s="240"/>
      <c r="EXS190" s="181"/>
      <c r="EXZ190" s="240"/>
      <c r="EYA190" s="181"/>
      <c r="EYH190" s="240"/>
      <c r="EYI190" s="181"/>
      <c r="EYP190" s="240"/>
      <c r="EYQ190" s="181"/>
      <c r="EYX190" s="240"/>
      <c r="EYY190" s="181"/>
      <c r="EZF190" s="240"/>
      <c r="EZG190" s="181"/>
      <c r="EZN190" s="240"/>
      <c r="EZO190" s="181"/>
      <c r="EZV190" s="240"/>
      <c r="EZW190" s="181"/>
      <c r="FAD190" s="240"/>
      <c r="FAE190" s="181"/>
      <c r="FAL190" s="240"/>
      <c r="FAM190" s="181"/>
      <c r="FAT190" s="240"/>
      <c r="FAU190" s="181"/>
      <c r="FBB190" s="240"/>
      <c r="FBC190" s="181"/>
      <c r="FBJ190" s="240"/>
      <c r="FBK190" s="181"/>
      <c r="FBR190" s="240"/>
      <c r="FBS190" s="181"/>
      <c r="FBZ190" s="240"/>
      <c r="FCA190" s="181"/>
      <c r="FCH190" s="240"/>
      <c r="FCI190" s="181"/>
      <c r="FCP190" s="240"/>
      <c r="FCQ190" s="181"/>
      <c r="FCX190" s="240"/>
      <c r="FCY190" s="181"/>
      <c r="FDF190" s="240"/>
      <c r="FDG190" s="181"/>
      <c r="FDN190" s="240"/>
      <c r="FDO190" s="181"/>
      <c r="FDV190" s="240"/>
      <c r="FDW190" s="181"/>
      <c r="FED190" s="240"/>
      <c r="FEE190" s="181"/>
      <c r="FEL190" s="240"/>
      <c r="FEM190" s="181"/>
      <c r="FET190" s="240"/>
      <c r="FEU190" s="181"/>
      <c r="FFB190" s="240"/>
      <c r="FFC190" s="181"/>
      <c r="FFJ190" s="240"/>
      <c r="FFK190" s="181"/>
      <c r="FFR190" s="240"/>
      <c r="FFS190" s="181"/>
      <c r="FFZ190" s="240"/>
      <c r="FGA190" s="181"/>
      <c r="FGH190" s="240"/>
      <c r="FGI190" s="181"/>
      <c r="FGP190" s="240"/>
      <c r="FGQ190" s="181"/>
      <c r="FGX190" s="240"/>
      <c r="FGY190" s="181"/>
      <c r="FHF190" s="240"/>
      <c r="FHG190" s="181"/>
      <c r="FHN190" s="240"/>
      <c r="FHO190" s="181"/>
      <c r="FHV190" s="240"/>
      <c r="FHW190" s="181"/>
      <c r="FID190" s="240"/>
      <c r="FIE190" s="181"/>
      <c r="FIL190" s="240"/>
      <c r="FIM190" s="181"/>
      <c r="FIT190" s="240"/>
      <c r="FIU190" s="181"/>
      <c r="FJB190" s="240"/>
      <c r="FJC190" s="181"/>
      <c r="FJJ190" s="240"/>
      <c r="FJK190" s="181"/>
      <c r="FJR190" s="240"/>
      <c r="FJS190" s="181"/>
      <c r="FJZ190" s="240"/>
      <c r="FKA190" s="181"/>
      <c r="FKH190" s="240"/>
      <c r="FKI190" s="181"/>
      <c r="FKP190" s="240"/>
      <c r="FKQ190" s="181"/>
      <c r="FKX190" s="240"/>
      <c r="FKY190" s="181"/>
      <c r="FLF190" s="240"/>
      <c r="FLG190" s="181"/>
      <c r="FLN190" s="240"/>
      <c r="FLO190" s="181"/>
      <c r="FLV190" s="240"/>
      <c r="FLW190" s="181"/>
      <c r="FMD190" s="240"/>
      <c r="FME190" s="181"/>
      <c r="FML190" s="240"/>
      <c r="FMM190" s="181"/>
      <c r="FMT190" s="240"/>
      <c r="FMU190" s="181"/>
      <c r="FNB190" s="240"/>
      <c r="FNC190" s="181"/>
      <c r="FNJ190" s="240"/>
      <c r="FNK190" s="181"/>
      <c r="FNR190" s="240"/>
      <c r="FNS190" s="181"/>
      <c r="FNZ190" s="240"/>
      <c r="FOA190" s="181"/>
      <c r="FOH190" s="240"/>
      <c r="FOI190" s="181"/>
      <c r="FOP190" s="240"/>
      <c r="FOQ190" s="181"/>
      <c r="FOX190" s="240"/>
      <c r="FOY190" s="181"/>
      <c r="FPF190" s="240"/>
      <c r="FPG190" s="181"/>
      <c r="FPN190" s="240"/>
      <c r="FPO190" s="181"/>
      <c r="FPV190" s="240"/>
      <c r="FPW190" s="181"/>
      <c r="FQD190" s="240"/>
      <c r="FQE190" s="181"/>
      <c r="FQL190" s="240"/>
      <c r="FQM190" s="181"/>
      <c r="FQT190" s="240"/>
      <c r="FQU190" s="181"/>
      <c r="FRB190" s="240"/>
      <c r="FRC190" s="181"/>
      <c r="FRJ190" s="240"/>
      <c r="FRK190" s="181"/>
      <c r="FRR190" s="240"/>
      <c r="FRS190" s="181"/>
      <c r="FRZ190" s="240"/>
      <c r="FSA190" s="181"/>
      <c r="FSH190" s="240"/>
      <c r="FSI190" s="181"/>
      <c r="FSP190" s="240"/>
      <c r="FSQ190" s="181"/>
      <c r="FSX190" s="240"/>
      <c r="FSY190" s="181"/>
      <c r="FTF190" s="240"/>
      <c r="FTG190" s="181"/>
      <c r="FTN190" s="240"/>
      <c r="FTO190" s="181"/>
      <c r="FTV190" s="240"/>
      <c r="FTW190" s="181"/>
      <c r="FUD190" s="240"/>
      <c r="FUE190" s="181"/>
      <c r="FUL190" s="240"/>
      <c r="FUM190" s="181"/>
      <c r="FUT190" s="240"/>
      <c r="FUU190" s="181"/>
      <c r="FVB190" s="240"/>
      <c r="FVC190" s="181"/>
      <c r="FVJ190" s="240"/>
      <c r="FVK190" s="181"/>
      <c r="FVR190" s="240"/>
      <c r="FVS190" s="181"/>
      <c r="FVZ190" s="240"/>
      <c r="FWA190" s="181"/>
      <c r="FWH190" s="240"/>
      <c r="FWI190" s="181"/>
      <c r="FWP190" s="240"/>
      <c r="FWQ190" s="181"/>
      <c r="FWX190" s="240"/>
      <c r="FWY190" s="181"/>
      <c r="FXF190" s="240"/>
      <c r="FXG190" s="181"/>
      <c r="FXN190" s="240"/>
      <c r="FXO190" s="181"/>
      <c r="FXV190" s="240"/>
      <c r="FXW190" s="181"/>
      <c r="FYD190" s="240"/>
      <c r="FYE190" s="181"/>
      <c r="FYL190" s="240"/>
      <c r="FYM190" s="181"/>
      <c r="FYT190" s="240"/>
      <c r="FYU190" s="181"/>
      <c r="FZB190" s="240"/>
      <c r="FZC190" s="181"/>
      <c r="FZJ190" s="240"/>
      <c r="FZK190" s="181"/>
      <c r="FZR190" s="240"/>
      <c r="FZS190" s="181"/>
      <c r="FZZ190" s="240"/>
      <c r="GAA190" s="181"/>
      <c r="GAH190" s="240"/>
      <c r="GAI190" s="181"/>
      <c r="GAP190" s="240"/>
      <c r="GAQ190" s="181"/>
      <c r="GAX190" s="240"/>
      <c r="GAY190" s="181"/>
      <c r="GBF190" s="240"/>
      <c r="GBG190" s="181"/>
      <c r="GBN190" s="240"/>
      <c r="GBO190" s="181"/>
      <c r="GBV190" s="240"/>
      <c r="GBW190" s="181"/>
      <c r="GCD190" s="240"/>
      <c r="GCE190" s="181"/>
      <c r="GCL190" s="240"/>
      <c r="GCM190" s="181"/>
      <c r="GCT190" s="240"/>
      <c r="GCU190" s="181"/>
      <c r="GDB190" s="240"/>
      <c r="GDC190" s="181"/>
      <c r="GDJ190" s="240"/>
      <c r="GDK190" s="181"/>
      <c r="GDR190" s="240"/>
      <c r="GDS190" s="181"/>
      <c r="GDZ190" s="240"/>
      <c r="GEA190" s="181"/>
      <c r="GEH190" s="240"/>
      <c r="GEI190" s="181"/>
      <c r="GEP190" s="240"/>
      <c r="GEQ190" s="181"/>
      <c r="GEX190" s="240"/>
      <c r="GEY190" s="181"/>
      <c r="GFF190" s="240"/>
      <c r="GFG190" s="181"/>
      <c r="GFN190" s="240"/>
      <c r="GFO190" s="181"/>
      <c r="GFV190" s="240"/>
      <c r="GFW190" s="181"/>
      <c r="GGD190" s="240"/>
      <c r="GGE190" s="181"/>
      <c r="GGL190" s="240"/>
      <c r="GGM190" s="181"/>
      <c r="GGT190" s="240"/>
      <c r="GGU190" s="181"/>
      <c r="GHB190" s="240"/>
      <c r="GHC190" s="181"/>
      <c r="GHJ190" s="240"/>
      <c r="GHK190" s="181"/>
      <c r="GHR190" s="240"/>
      <c r="GHS190" s="181"/>
      <c r="GHZ190" s="240"/>
      <c r="GIA190" s="181"/>
      <c r="GIH190" s="240"/>
      <c r="GII190" s="181"/>
      <c r="GIP190" s="240"/>
      <c r="GIQ190" s="181"/>
      <c r="GIX190" s="240"/>
      <c r="GIY190" s="181"/>
      <c r="GJF190" s="240"/>
      <c r="GJG190" s="181"/>
      <c r="GJN190" s="240"/>
      <c r="GJO190" s="181"/>
      <c r="GJV190" s="240"/>
      <c r="GJW190" s="181"/>
      <c r="GKD190" s="240"/>
      <c r="GKE190" s="181"/>
      <c r="GKL190" s="240"/>
      <c r="GKM190" s="181"/>
      <c r="GKT190" s="240"/>
      <c r="GKU190" s="181"/>
      <c r="GLB190" s="240"/>
      <c r="GLC190" s="181"/>
      <c r="GLJ190" s="240"/>
      <c r="GLK190" s="181"/>
      <c r="GLR190" s="240"/>
      <c r="GLS190" s="181"/>
      <c r="GLZ190" s="240"/>
      <c r="GMA190" s="181"/>
      <c r="GMH190" s="240"/>
      <c r="GMI190" s="181"/>
      <c r="GMP190" s="240"/>
      <c r="GMQ190" s="181"/>
      <c r="GMX190" s="240"/>
      <c r="GMY190" s="181"/>
      <c r="GNF190" s="240"/>
      <c r="GNG190" s="181"/>
      <c r="GNN190" s="240"/>
      <c r="GNO190" s="181"/>
      <c r="GNV190" s="240"/>
      <c r="GNW190" s="181"/>
      <c r="GOD190" s="240"/>
      <c r="GOE190" s="181"/>
      <c r="GOL190" s="240"/>
      <c r="GOM190" s="181"/>
      <c r="GOT190" s="240"/>
      <c r="GOU190" s="181"/>
      <c r="GPB190" s="240"/>
      <c r="GPC190" s="181"/>
      <c r="GPJ190" s="240"/>
      <c r="GPK190" s="181"/>
      <c r="GPR190" s="240"/>
      <c r="GPS190" s="181"/>
      <c r="GPZ190" s="240"/>
      <c r="GQA190" s="181"/>
      <c r="GQH190" s="240"/>
      <c r="GQI190" s="181"/>
      <c r="GQP190" s="240"/>
      <c r="GQQ190" s="181"/>
      <c r="GQX190" s="240"/>
      <c r="GQY190" s="181"/>
      <c r="GRF190" s="240"/>
      <c r="GRG190" s="181"/>
      <c r="GRN190" s="240"/>
      <c r="GRO190" s="181"/>
      <c r="GRV190" s="240"/>
      <c r="GRW190" s="181"/>
      <c r="GSD190" s="240"/>
      <c r="GSE190" s="181"/>
      <c r="GSL190" s="240"/>
      <c r="GSM190" s="181"/>
      <c r="GST190" s="240"/>
      <c r="GSU190" s="181"/>
      <c r="GTB190" s="240"/>
      <c r="GTC190" s="181"/>
      <c r="GTJ190" s="240"/>
      <c r="GTK190" s="181"/>
      <c r="GTR190" s="240"/>
      <c r="GTS190" s="181"/>
      <c r="GTZ190" s="240"/>
      <c r="GUA190" s="181"/>
      <c r="GUH190" s="240"/>
      <c r="GUI190" s="181"/>
      <c r="GUP190" s="240"/>
      <c r="GUQ190" s="181"/>
      <c r="GUX190" s="240"/>
      <c r="GUY190" s="181"/>
      <c r="GVF190" s="240"/>
      <c r="GVG190" s="181"/>
      <c r="GVN190" s="240"/>
      <c r="GVO190" s="181"/>
      <c r="GVV190" s="240"/>
      <c r="GVW190" s="181"/>
      <c r="GWD190" s="240"/>
      <c r="GWE190" s="181"/>
      <c r="GWL190" s="240"/>
      <c r="GWM190" s="181"/>
      <c r="GWT190" s="240"/>
      <c r="GWU190" s="181"/>
      <c r="GXB190" s="240"/>
      <c r="GXC190" s="181"/>
      <c r="GXJ190" s="240"/>
      <c r="GXK190" s="181"/>
      <c r="GXR190" s="240"/>
      <c r="GXS190" s="181"/>
      <c r="GXZ190" s="240"/>
      <c r="GYA190" s="181"/>
      <c r="GYH190" s="240"/>
      <c r="GYI190" s="181"/>
      <c r="GYP190" s="240"/>
      <c r="GYQ190" s="181"/>
      <c r="GYX190" s="240"/>
      <c r="GYY190" s="181"/>
      <c r="GZF190" s="240"/>
      <c r="GZG190" s="181"/>
      <c r="GZN190" s="240"/>
      <c r="GZO190" s="181"/>
      <c r="GZV190" s="240"/>
      <c r="GZW190" s="181"/>
      <c r="HAD190" s="240"/>
      <c r="HAE190" s="181"/>
      <c r="HAL190" s="240"/>
      <c r="HAM190" s="181"/>
      <c r="HAT190" s="240"/>
      <c r="HAU190" s="181"/>
      <c r="HBB190" s="240"/>
      <c r="HBC190" s="181"/>
      <c r="HBJ190" s="240"/>
      <c r="HBK190" s="181"/>
      <c r="HBR190" s="240"/>
      <c r="HBS190" s="181"/>
      <c r="HBZ190" s="240"/>
      <c r="HCA190" s="181"/>
      <c r="HCH190" s="240"/>
      <c r="HCI190" s="181"/>
      <c r="HCP190" s="240"/>
      <c r="HCQ190" s="181"/>
      <c r="HCX190" s="240"/>
      <c r="HCY190" s="181"/>
      <c r="HDF190" s="240"/>
      <c r="HDG190" s="181"/>
      <c r="HDN190" s="240"/>
      <c r="HDO190" s="181"/>
      <c r="HDV190" s="240"/>
      <c r="HDW190" s="181"/>
      <c r="HED190" s="240"/>
      <c r="HEE190" s="181"/>
      <c r="HEL190" s="240"/>
      <c r="HEM190" s="181"/>
      <c r="HET190" s="240"/>
      <c r="HEU190" s="181"/>
      <c r="HFB190" s="240"/>
      <c r="HFC190" s="181"/>
      <c r="HFJ190" s="240"/>
      <c r="HFK190" s="181"/>
      <c r="HFR190" s="240"/>
      <c r="HFS190" s="181"/>
      <c r="HFZ190" s="240"/>
      <c r="HGA190" s="181"/>
      <c r="HGH190" s="240"/>
      <c r="HGI190" s="181"/>
      <c r="HGP190" s="240"/>
      <c r="HGQ190" s="181"/>
      <c r="HGX190" s="240"/>
      <c r="HGY190" s="181"/>
      <c r="HHF190" s="240"/>
      <c r="HHG190" s="181"/>
      <c r="HHN190" s="240"/>
      <c r="HHO190" s="181"/>
      <c r="HHV190" s="240"/>
      <c r="HHW190" s="181"/>
      <c r="HID190" s="240"/>
      <c r="HIE190" s="181"/>
      <c r="HIL190" s="240"/>
      <c r="HIM190" s="181"/>
      <c r="HIT190" s="240"/>
      <c r="HIU190" s="181"/>
      <c r="HJB190" s="240"/>
      <c r="HJC190" s="181"/>
      <c r="HJJ190" s="240"/>
      <c r="HJK190" s="181"/>
      <c r="HJR190" s="240"/>
      <c r="HJS190" s="181"/>
      <c r="HJZ190" s="240"/>
      <c r="HKA190" s="181"/>
      <c r="HKH190" s="240"/>
      <c r="HKI190" s="181"/>
      <c r="HKP190" s="240"/>
      <c r="HKQ190" s="181"/>
      <c r="HKX190" s="240"/>
      <c r="HKY190" s="181"/>
      <c r="HLF190" s="240"/>
      <c r="HLG190" s="181"/>
      <c r="HLN190" s="240"/>
      <c r="HLO190" s="181"/>
      <c r="HLV190" s="240"/>
      <c r="HLW190" s="181"/>
      <c r="HMD190" s="240"/>
      <c r="HME190" s="181"/>
      <c r="HML190" s="240"/>
      <c r="HMM190" s="181"/>
      <c r="HMT190" s="240"/>
      <c r="HMU190" s="181"/>
      <c r="HNB190" s="240"/>
      <c r="HNC190" s="181"/>
      <c r="HNJ190" s="240"/>
      <c r="HNK190" s="181"/>
      <c r="HNR190" s="240"/>
      <c r="HNS190" s="181"/>
      <c r="HNZ190" s="240"/>
      <c r="HOA190" s="181"/>
      <c r="HOH190" s="240"/>
      <c r="HOI190" s="181"/>
      <c r="HOP190" s="240"/>
      <c r="HOQ190" s="181"/>
      <c r="HOX190" s="240"/>
      <c r="HOY190" s="181"/>
      <c r="HPF190" s="240"/>
      <c r="HPG190" s="181"/>
      <c r="HPN190" s="240"/>
      <c r="HPO190" s="181"/>
      <c r="HPV190" s="240"/>
      <c r="HPW190" s="181"/>
      <c r="HQD190" s="240"/>
      <c r="HQE190" s="181"/>
      <c r="HQL190" s="240"/>
      <c r="HQM190" s="181"/>
      <c r="HQT190" s="240"/>
      <c r="HQU190" s="181"/>
      <c r="HRB190" s="240"/>
      <c r="HRC190" s="181"/>
      <c r="HRJ190" s="240"/>
      <c r="HRK190" s="181"/>
      <c r="HRR190" s="240"/>
      <c r="HRS190" s="181"/>
      <c r="HRZ190" s="240"/>
      <c r="HSA190" s="181"/>
      <c r="HSH190" s="240"/>
      <c r="HSI190" s="181"/>
      <c r="HSP190" s="240"/>
      <c r="HSQ190" s="181"/>
      <c r="HSX190" s="240"/>
      <c r="HSY190" s="181"/>
      <c r="HTF190" s="240"/>
      <c r="HTG190" s="181"/>
      <c r="HTN190" s="240"/>
      <c r="HTO190" s="181"/>
      <c r="HTV190" s="240"/>
      <c r="HTW190" s="181"/>
      <c r="HUD190" s="240"/>
      <c r="HUE190" s="181"/>
      <c r="HUL190" s="240"/>
      <c r="HUM190" s="181"/>
      <c r="HUT190" s="240"/>
      <c r="HUU190" s="181"/>
      <c r="HVB190" s="240"/>
      <c r="HVC190" s="181"/>
      <c r="HVJ190" s="240"/>
      <c r="HVK190" s="181"/>
      <c r="HVR190" s="240"/>
      <c r="HVS190" s="181"/>
      <c r="HVZ190" s="240"/>
      <c r="HWA190" s="181"/>
      <c r="HWH190" s="240"/>
      <c r="HWI190" s="181"/>
      <c r="HWP190" s="240"/>
      <c r="HWQ190" s="181"/>
      <c r="HWX190" s="240"/>
      <c r="HWY190" s="181"/>
      <c r="HXF190" s="240"/>
      <c r="HXG190" s="181"/>
      <c r="HXN190" s="240"/>
      <c r="HXO190" s="181"/>
      <c r="HXV190" s="240"/>
      <c r="HXW190" s="181"/>
      <c r="HYD190" s="240"/>
      <c r="HYE190" s="181"/>
      <c r="HYL190" s="240"/>
      <c r="HYM190" s="181"/>
      <c r="HYT190" s="240"/>
      <c r="HYU190" s="181"/>
      <c r="HZB190" s="240"/>
      <c r="HZC190" s="181"/>
      <c r="HZJ190" s="240"/>
      <c r="HZK190" s="181"/>
      <c r="HZR190" s="240"/>
      <c r="HZS190" s="181"/>
      <c r="HZZ190" s="240"/>
      <c r="IAA190" s="181"/>
      <c r="IAH190" s="240"/>
      <c r="IAI190" s="181"/>
      <c r="IAP190" s="240"/>
      <c r="IAQ190" s="181"/>
      <c r="IAX190" s="240"/>
      <c r="IAY190" s="181"/>
      <c r="IBF190" s="240"/>
      <c r="IBG190" s="181"/>
      <c r="IBN190" s="240"/>
      <c r="IBO190" s="181"/>
      <c r="IBV190" s="240"/>
      <c r="IBW190" s="181"/>
      <c r="ICD190" s="240"/>
      <c r="ICE190" s="181"/>
      <c r="ICL190" s="240"/>
      <c r="ICM190" s="181"/>
      <c r="ICT190" s="240"/>
      <c r="ICU190" s="181"/>
      <c r="IDB190" s="240"/>
      <c r="IDC190" s="181"/>
      <c r="IDJ190" s="240"/>
      <c r="IDK190" s="181"/>
      <c r="IDR190" s="240"/>
      <c r="IDS190" s="181"/>
      <c r="IDZ190" s="240"/>
      <c r="IEA190" s="181"/>
      <c r="IEH190" s="240"/>
      <c r="IEI190" s="181"/>
      <c r="IEP190" s="240"/>
      <c r="IEQ190" s="181"/>
      <c r="IEX190" s="240"/>
      <c r="IEY190" s="181"/>
      <c r="IFF190" s="240"/>
      <c r="IFG190" s="181"/>
      <c r="IFN190" s="240"/>
      <c r="IFO190" s="181"/>
      <c r="IFV190" s="240"/>
      <c r="IFW190" s="181"/>
      <c r="IGD190" s="240"/>
      <c r="IGE190" s="181"/>
      <c r="IGL190" s="240"/>
      <c r="IGM190" s="181"/>
      <c r="IGT190" s="240"/>
      <c r="IGU190" s="181"/>
      <c r="IHB190" s="240"/>
      <c r="IHC190" s="181"/>
      <c r="IHJ190" s="240"/>
      <c r="IHK190" s="181"/>
      <c r="IHR190" s="240"/>
      <c r="IHS190" s="181"/>
      <c r="IHZ190" s="240"/>
      <c r="IIA190" s="181"/>
      <c r="IIH190" s="240"/>
      <c r="III190" s="181"/>
      <c r="IIP190" s="240"/>
      <c r="IIQ190" s="181"/>
      <c r="IIX190" s="240"/>
      <c r="IIY190" s="181"/>
      <c r="IJF190" s="240"/>
      <c r="IJG190" s="181"/>
      <c r="IJN190" s="240"/>
      <c r="IJO190" s="181"/>
      <c r="IJV190" s="240"/>
      <c r="IJW190" s="181"/>
      <c r="IKD190" s="240"/>
      <c r="IKE190" s="181"/>
      <c r="IKL190" s="240"/>
      <c r="IKM190" s="181"/>
      <c r="IKT190" s="240"/>
      <c r="IKU190" s="181"/>
      <c r="ILB190" s="240"/>
      <c r="ILC190" s="181"/>
      <c r="ILJ190" s="240"/>
      <c r="ILK190" s="181"/>
      <c r="ILR190" s="240"/>
      <c r="ILS190" s="181"/>
      <c r="ILZ190" s="240"/>
      <c r="IMA190" s="181"/>
      <c r="IMH190" s="240"/>
      <c r="IMI190" s="181"/>
      <c r="IMP190" s="240"/>
      <c r="IMQ190" s="181"/>
      <c r="IMX190" s="240"/>
      <c r="IMY190" s="181"/>
      <c r="INF190" s="240"/>
      <c r="ING190" s="181"/>
      <c r="INN190" s="240"/>
      <c r="INO190" s="181"/>
      <c r="INV190" s="240"/>
      <c r="INW190" s="181"/>
      <c r="IOD190" s="240"/>
      <c r="IOE190" s="181"/>
      <c r="IOL190" s="240"/>
      <c r="IOM190" s="181"/>
      <c r="IOT190" s="240"/>
      <c r="IOU190" s="181"/>
      <c r="IPB190" s="240"/>
      <c r="IPC190" s="181"/>
      <c r="IPJ190" s="240"/>
      <c r="IPK190" s="181"/>
      <c r="IPR190" s="240"/>
      <c r="IPS190" s="181"/>
      <c r="IPZ190" s="240"/>
      <c r="IQA190" s="181"/>
      <c r="IQH190" s="240"/>
      <c r="IQI190" s="181"/>
      <c r="IQP190" s="240"/>
      <c r="IQQ190" s="181"/>
      <c r="IQX190" s="240"/>
      <c r="IQY190" s="181"/>
      <c r="IRF190" s="240"/>
      <c r="IRG190" s="181"/>
      <c r="IRN190" s="240"/>
      <c r="IRO190" s="181"/>
      <c r="IRV190" s="240"/>
      <c r="IRW190" s="181"/>
      <c r="ISD190" s="240"/>
      <c r="ISE190" s="181"/>
      <c r="ISL190" s="240"/>
      <c r="ISM190" s="181"/>
      <c r="IST190" s="240"/>
      <c r="ISU190" s="181"/>
      <c r="ITB190" s="240"/>
      <c r="ITC190" s="181"/>
      <c r="ITJ190" s="240"/>
      <c r="ITK190" s="181"/>
      <c r="ITR190" s="240"/>
      <c r="ITS190" s="181"/>
      <c r="ITZ190" s="240"/>
      <c r="IUA190" s="181"/>
      <c r="IUH190" s="240"/>
      <c r="IUI190" s="181"/>
      <c r="IUP190" s="240"/>
      <c r="IUQ190" s="181"/>
      <c r="IUX190" s="240"/>
      <c r="IUY190" s="181"/>
      <c r="IVF190" s="240"/>
      <c r="IVG190" s="181"/>
      <c r="IVN190" s="240"/>
      <c r="IVO190" s="181"/>
      <c r="IVV190" s="240"/>
      <c r="IVW190" s="181"/>
      <c r="IWD190" s="240"/>
      <c r="IWE190" s="181"/>
      <c r="IWL190" s="240"/>
      <c r="IWM190" s="181"/>
      <c r="IWT190" s="240"/>
      <c r="IWU190" s="181"/>
      <c r="IXB190" s="240"/>
      <c r="IXC190" s="181"/>
      <c r="IXJ190" s="240"/>
      <c r="IXK190" s="181"/>
      <c r="IXR190" s="240"/>
      <c r="IXS190" s="181"/>
      <c r="IXZ190" s="240"/>
      <c r="IYA190" s="181"/>
      <c r="IYH190" s="240"/>
      <c r="IYI190" s="181"/>
      <c r="IYP190" s="240"/>
      <c r="IYQ190" s="181"/>
      <c r="IYX190" s="240"/>
      <c r="IYY190" s="181"/>
      <c r="IZF190" s="240"/>
      <c r="IZG190" s="181"/>
      <c r="IZN190" s="240"/>
      <c r="IZO190" s="181"/>
      <c r="IZV190" s="240"/>
      <c r="IZW190" s="181"/>
      <c r="JAD190" s="240"/>
      <c r="JAE190" s="181"/>
      <c r="JAL190" s="240"/>
      <c r="JAM190" s="181"/>
      <c r="JAT190" s="240"/>
      <c r="JAU190" s="181"/>
      <c r="JBB190" s="240"/>
      <c r="JBC190" s="181"/>
      <c r="JBJ190" s="240"/>
      <c r="JBK190" s="181"/>
      <c r="JBR190" s="240"/>
      <c r="JBS190" s="181"/>
      <c r="JBZ190" s="240"/>
      <c r="JCA190" s="181"/>
      <c r="JCH190" s="240"/>
      <c r="JCI190" s="181"/>
      <c r="JCP190" s="240"/>
      <c r="JCQ190" s="181"/>
      <c r="JCX190" s="240"/>
      <c r="JCY190" s="181"/>
      <c r="JDF190" s="240"/>
      <c r="JDG190" s="181"/>
      <c r="JDN190" s="240"/>
      <c r="JDO190" s="181"/>
      <c r="JDV190" s="240"/>
      <c r="JDW190" s="181"/>
      <c r="JED190" s="240"/>
      <c r="JEE190" s="181"/>
      <c r="JEL190" s="240"/>
      <c r="JEM190" s="181"/>
      <c r="JET190" s="240"/>
      <c r="JEU190" s="181"/>
      <c r="JFB190" s="240"/>
      <c r="JFC190" s="181"/>
      <c r="JFJ190" s="240"/>
      <c r="JFK190" s="181"/>
      <c r="JFR190" s="240"/>
      <c r="JFS190" s="181"/>
      <c r="JFZ190" s="240"/>
      <c r="JGA190" s="181"/>
      <c r="JGH190" s="240"/>
      <c r="JGI190" s="181"/>
      <c r="JGP190" s="240"/>
      <c r="JGQ190" s="181"/>
      <c r="JGX190" s="240"/>
      <c r="JGY190" s="181"/>
      <c r="JHF190" s="240"/>
      <c r="JHG190" s="181"/>
      <c r="JHN190" s="240"/>
      <c r="JHO190" s="181"/>
      <c r="JHV190" s="240"/>
      <c r="JHW190" s="181"/>
      <c r="JID190" s="240"/>
      <c r="JIE190" s="181"/>
      <c r="JIL190" s="240"/>
      <c r="JIM190" s="181"/>
      <c r="JIT190" s="240"/>
      <c r="JIU190" s="181"/>
      <c r="JJB190" s="240"/>
      <c r="JJC190" s="181"/>
      <c r="JJJ190" s="240"/>
      <c r="JJK190" s="181"/>
      <c r="JJR190" s="240"/>
      <c r="JJS190" s="181"/>
      <c r="JJZ190" s="240"/>
      <c r="JKA190" s="181"/>
      <c r="JKH190" s="240"/>
      <c r="JKI190" s="181"/>
      <c r="JKP190" s="240"/>
      <c r="JKQ190" s="181"/>
      <c r="JKX190" s="240"/>
      <c r="JKY190" s="181"/>
      <c r="JLF190" s="240"/>
      <c r="JLG190" s="181"/>
      <c r="JLN190" s="240"/>
      <c r="JLO190" s="181"/>
      <c r="JLV190" s="240"/>
      <c r="JLW190" s="181"/>
      <c r="JMD190" s="240"/>
      <c r="JME190" s="181"/>
      <c r="JML190" s="240"/>
      <c r="JMM190" s="181"/>
      <c r="JMT190" s="240"/>
      <c r="JMU190" s="181"/>
      <c r="JNB190" s="240"/>
      <c r="JNC190" s="181"/>
      <c r="JNJ190" s="240"/>
      <c r="JNK190" s="181"/>
      <c r="JNR190" s="240"/>
      <c r="JNS190" s="181"/>
      <c r="JNZ190" s="240"/>
      <c r="JOA190" s="181"/>
      <c r="JOH190" s="240"/>
      <c r="JOI190" s="181"/>
      <c r="JOP190" s="240"/>
      <c r="JOQ190" s="181"/>
      <c r="JOX190" s="240"/>
      <c r="JOY190" s="181"/>
      <c r="JPF190" s="240"/>
      <c r="JPG190" s="181"/>
      <c r="JPN190" s="240"/>
      <c r="JPO190" s="181"/>
      <c r="JPV190" s="240"/>
      <c r="JPW190" s="181"/>
      <c r="JQD190" s="240"/>
      <c r="JQE190" s="181"/>
      <c r="JQL190" s="240"/>
      <c r="JQM190" s="181"/>
      <c r="JQT190" s="240"/>
      <c r="JQU190" s="181"/>
      <c r="JRB190" s="240"/>
      <c r="JRC190" s="181"/>
      <c r="JRJ190" s="240"/>
      <c r="JRK190" s="181"/>
      <c r="JRR190" s="240"/>
      <c r="JRS190" s="181"/>
      <c r="JRZ190" s="240"/>
      <c r="JSA190" s="181"/>
      <c r="JSH190" s="240"/>
      <c r="JSI190" s="181"/>
      <c r="JSP190" s="240"/>
      <c r="JSQ190" s="181"/>
      <c r="JSX190" s="240"/>
      <c r="JSY190" s="181"/>
      <c r="JTF190" s="240"/>
      <c r="JTG190" s="181"/>
      <c r="JTN190" s="240"/>
      <c r="JTO190" s="181"/>
      <c r="JTV190" s="240"/>
      <c r="JTW190" s="181"/>
      <c r="JUD190" s="240"/>
      <c r="JUE190" s="181"/>
      <c r="JUL190" s="240"/>
      <c r="JUM190" s="181"/>
      <c r="JUT190" s="240"/>
      <c r="JUU190" s="181"/>
      <c r="JVB190" s="240"/>
      <c r="JVC190" s="181"/>
      <c r="JVJ190" s="240"/>
      <c r="JVK190" s="181"/>
      <c r="JVR190" s="240"/>
      <c r="JVS190" s="181"/>
      <c r="JVZ190" s="240"/>
      <c r="JWA190" s="181"/>
      <c r="JWH190" s="240"/>
      <c r="JWI190" s="181"/>
      <c r="JWP190" s="240"/>
      <c r="JWQ190" s="181"/>
      <c r="JWX190" s="240"/>
      <c r="JWY190" s="181"/>
      <c r="JXF190" s="240"/>
      <c r="JXG190" s="181"/>
      <c r="JXN190" s="240"/>
      <c r="JXO190" s="181"/>
      <c r="JXV190" s="240"/>
      <c r="JXW190" s="181"/>
      <c r="JYD190" s="240"/>
      <c r="JYE190" s="181"/>
      <c r="JYL190" s="240"/>
      <c r="JYM190" s="181"/>
      <c r="JYT190" s="240"/>
      <c r="JYU190" s="181"/>
      <c r="JZB190" s="240"/>
      <c r="JZC190" s="181"/>
      <c r="JZJ190" s="240"/>
      <c r="JZK190" s="181"/>
      <c r="JZR190" s="240"/>
      <c r="JZS190" s="181"/>
      <c r="JZZ190" s="240"/>
      <c r="KAA190" s="181"/>
      <c r="KAH190" s="240"/>
      <c r="KAI190" s="181"/>
      <c r="KAP190" s="240"/>
      <c r="KAQ190" s="181"/>
      <c r="KAX190" s="240"/>
      <c r="KAY190" s="181"/>
      <c r="KBF190" s="240"/>
      <c r="KBG190" s="181"/>
      <c r="KBN190" s="240"/>
      <c r="KBO190" s="181"/>
      <c r="KBV190" s="240"/>
      <c r="KBW190" s="181"/>
      <c r="KCD190" s="240"/>
      <c r="KCE190" s="181"/>
      <c r="KCL190" s="240"/>
      <c r="KCM190" s="181"/>
      <c r="KCT190" s="240"/>
      <c r="KCU190" s="181"/>
      <c r="KDB190" s="240"/>
      <c r="KDC190" s="181"/>
      <c r="KDJ190" s="240"/>
      <c r="KDK190" s="181"/>
      <c r="KDR190" s="240"/>
      <c r="KDS190" s="181"/>
      <c r="KDZ190" s="240"/>
      <c r="KEA190" s="181"/>
      <c r="KEH190" s="240"/>
      <c r="KEI190" s="181"/>
      <c r="KEP190" s="240"/>
      <c r="KEQ190" s="181"/>
      <c r="KEX190" s="240"/>
      <c r="KEY190" s="181"/>
      <c r="KFF190" s="240"/>
      <c r="KFG190" s="181"/>
      <c r="KFN190" s="240"/>
      <c r="KFO190" s="181"/>
      <c r="KFV190" s="240"/>
      <c r="KFW190" s="181"/>
      <c r="KGD190" s="240"/>
      <c r="KGE190" s="181"/>
      <c r="KGL190" s="240"/>
      <c r="KGM190" s="181"/>
      <c r="KGT190" s="240"/>
      <c r="KGU190" s="181"/>
      <c r="KHB190" s="240"/>
      <c r="KHC190" s="181"/>
      <c r="KHJ190" s="240"/>
      <c r="KHK190" s="181"/>
      <c r="KHR190" s="240"/>
      <c r="KHS190" s="181"/>
      <c r="KHZ190" s="240"/>
      <c r="KIA190" s="181"/>
      <c r="KIH190" s="240"/>
      <c r="KII190" s="181"/>
      <c r="KIP190" s="240"/>
      <c r="KIQ190" s="181"/>
      <c r="KIX190" s="240"/>
      <c r="KIY190" s="181"/>
      <c r="KJF190" s="240"/>
      <c r="KJG190" s="181"/>
      <c r="KJN190" s="240"/>
      <c r="KJO190" s="181"/>
      <c r="KJV190" s="240"/>
      <c r="KJW190" s="181"/>
      <c r="KKD190" s="240"/>
      <c r="KKE190" s="181"/>
      <c r="KKL190" s="240"/>
      <c r="KKM190" s="181"/>
      <c r="KKT190" s="240"/>
      <c r="KKU190" s="181"/>
      <c r="KLB190" s="240"/>
      <c r="KLC190" s="181"/>
      <c r="KLJ190" s="240"/>
      <c r="KLK190" s="181"/>
      <c r="KLR190" s="240"/>
      <c r="KLS190" s="181"/>
      <c r="KLZ190" s="240"/>
      <c r="KMA190" s="181"/>
      <c r="KMH190" s="240"/>
      <c r="KMI190" s="181"/>
      <c r="KMP190" s="240"/>
      <c r="KMQ190" s="181"/>
      <c r="KMX190" s="240"/>
      <c r="KMY190" s="181"/>
      <c r="KNF190" s="240"/>
      <c r="KNG190" s="181"/>
      <c r="KNN190" s="240"/>
      <c r="KNO190" s="181"/>
      <c r="KNV190" s="240"/>
      <c r="KNW190" s="181"/>
      <c r="KOD190" s="240"/>
      <c r="KOE190" s="181"/>
      <c r="KOL190" s="240"/>
      <c r="KOM190" s="181"/>
      <c r="KOT190" s="240"/>
      <c r="KOU190" s="181"/>
      <c r="KPB190" s="240"/>
      <c r="KPC190" s="181"/>
      <c r="KPJ190" s="240"/>
      <c r="KPK190" s="181"/>
      <c r="KPR190" s="240"/>
      <c r="KPS190" s="181"/>
      <c r="KPZ190" s="240"/>
      <c r="KQA190" s="181"/>
      <c r="KQH190" s="240"/>
      <c r="KQI190" s="181"/>
      <c r="KQP190" s="240"/>
      <c r="KQQ190" s="181"/>
      <c r="KQX190" s="240"/>
      <c r="KQY190" s="181"/>
      <c r="KRF190" s="240"/>
      <c r="KRG190" s="181"/>
      <c r="KRN190" s="240"/>
      <c r="KRO190" s="181"/>
      <c r="KRV190" s="240"/>
      <c r="KRW190" s="181"/>
      <c r="KSD190" s="240"/>
      <c r="KSE190" s="181"/>
      <c r="KSL190" s="240"/>
      <c r="KSM190" s="181"/>
      <c r="KST190" s="240"/>
      <c r="KSU190" s="181"/>
      <c r="KTB190" s="240"/>
      <c r="KTC190" s="181"/>
      <c r="KTJ190" s="240"/>
      <c r="KTK190" s="181"/>
      <c r="KTR190" s="240"/>
      <c r="KTS190" s="181"/>
      <c r="KTZ190" s="240"/>
      <c r="KUA190" s="181"/>
      <c r="KUH190" s="240"/>
      <c r="KUI190" s="181"/>
      <c r="KUP190" s="240"/>
      <c r="KUQ190" s="181"/>
      <c r="KUX190" s="240"/>
      <c r="KUY190" s="181"/>
      <c r="KVF190" s="240"/>
      <c r="KVG190" s="181"/>
      <c r="KVN190" s="240"/>
      <c r="KVO190" s="181"/>
      <c r="KVV190" s="240"/>
      <c r="KVW190" s="181"/>
      <c r="KWD190" s="240"/>
      <c r="KWE190" s="181"/>
      <c r="KWL190" s="240"/>
      <c r="KWM190" s="181"/>
      <c r="KWT190" s="240"/>
      <c r="KWU190" s="181"/>
      <c r="KXB190" s="240"/>
      <c r="KXC190" s="181"/>
      <c r="KXJ190" s="240"/>
      <c r="KXK190" s="181"/>
      <c r="KXR190" s="240"/>
      <c r="KXS190" s="181"/>
      <c r="KXZ190" s="240"/>
      <c r="KYA190" s="181"/>
      <c r="KYH190" s="240"/>
      <c r="KYI190" s="181"/>
      <c r="KYP190" s="240"/>
      <c r="KYQ190" s="181"/>
      <c r="KYX190" s="240"/>
      <c r="KYY190" s="181"/>
      <c r="KZF190" s="240"/>
      <c r="KZG190" s="181"/>
      <c r="KZN190" s="240"/>
      <c r="KZO190" s="181"/>
      <c r="KZV190" s="240"/>
      <c r="KZW190" s="181"/>
      <c r="LAD190" s="240"/>
      <c r="LAE190" s="181"/>
      <c r="LAL190" s="240"/>
      <c r="LAM190" s="181"/>
      <c r="LAT190" s="240"/>
      <c r="LAU190" s="181"/>
      <c r="LBB190" s="240"/>
      <c r="LBC190" s="181"/>
      <c r="LBJ190" s="240"/>
      <c r="LBK190" s="181"/>
      <c r="LBR190" s="240"/>
      <c r="LBS190" s="181"/>
      <c r="LBZ190" s="240"/>
      <c r="LCA190" s="181"/>
      <c r="LCH190" s="240"/>
      <c r="LCI190" s="181"/>
      <c r="LCP190" s="240"/>
      <c r="LCQ190" s="181"/>
      <c r="LCX190" s="240"/>
      <c r="LCY190" s="181"/>
      <c r="LDF190" s="240"/>
      <c r="LDG190" s="181"/>
      <c r="LDN190" s="240"/>
      <c r="LDO190" s="181"/>
      <c r="LDV190" s="240"/>
      <c r="LDW190" s="181"/>
      <c r="LED190" s="240"/>
      <c r="LEE190" s="181"/>
      <c r="LEL190" s="240"/>
      <c r="LEM190" s="181"/>
      <c r="LET190" s="240"/>
      <c r="LEU190" s="181"/>
      <c r="LFB190" s="240"/>
      <c r="LFC190" s="181"/>
      <c r="LFJ190" s="240"/>
      <c r="LFK190" s="181"/>
      <c r="LFR190" s="240"/>
      <c r="LFS190" s="181"/>
      <c r="LFZ190" s="240"/>
      <c r="LGA190" s="181"/>
      <c r="LGH190" s="240"/>
      <c r="LGI190" s="181"/>
      <c r="LGP190" s="240"/>
      <c r="LGQ190" s="181"/>
      <c r="LGX190" s="240"/>
      <c r="LGY190" s="181"/>
      <c r="LHF190" s="240"/>
      <c r="LHG190" s="181"/>
      <c r="LHN190" s="240"/>
      <c r="LHO190" s="181"/>
      <c r="LHV190" s="240"/>
      <c r="LHW190" s="181"/>
      <c r="LID190" s="240"/>
      <c r="LIE190" s="181"/>
      <c r="LIL190" s="240"/>
      <c r="LIM190" s="181"/>
      <c r="LIT190" s="240"/>
      <c r="LIU190" s="181"/>
      <c r="LJB190" s="240"/>
      <c r="LJC190" s="181"/>
      <c r="LJJ190" s="240"/>
      <c r="LJK190" s="181"/>
      <c r="LJR190" s="240"/>
      <c r="LJS190" s="181"/>
      <c r="LJZ190" s="240"/>
      <c r="LKA190" s="181"/>
      <c r="LKH190" s="240"/>
      <c r="LKI190" s="181"/>
      <c r="LKP190" s="240"/>
      <c r="LKQ190" s="181"/>
      <c r="LKX190" s="240"/>
      <c r="LKY190" s="181"/>
      <c r="LLF190" s="240"/>
      <c r="LLG190" s="181"/>
      <c r="LLN190" s="240"/>
      <c r="LLO190" s="181"/>
      <c r="LLV190" s="240"/>
      <c r="LLW190" s="181"/>
      <c r="LMD190" s="240"/>
      <c r="LME190" s="181"/>
      <c r="LML190" s="240"/>
      <c r="LMM190" s="181"/>
      <c r="LMT190" s="240"/>
      <c r="LMU190" s="181"/>
      <c r="LNB190" s="240"/>
      <c r="LNC190" s="181"/>
      <c r="LNJ190" s="240"/>
      <c r="LNK190" s="181"/>
      <c r="LNR190" s="240"/>
      <c r="LNS190" s="181"/>
      <c r="LNZ190" s="240"/>
      <c r="LOA190" s="181"/>
      <c r="LOH190" s="240"/>
      <c r="LOI190" s="181"/>
      <c r="LOP190" s="240"/>
      <c r="LOQ190" s="181"/>
      <c r="LOX190" s="240"/>
      <c r="LOY190" s="181"/>
      <c r="LPF190" s="240"/>
      <c r="LPG190" s="181"/>
      <c r="LPN190" s="240"/>
      <c r="LPO190" s="181"/>
      <c r="LPV190" s="240"/>
      <c r="LPW190" s="181"/>
      <c r="LQD190" s="240"/>
      <c r="LQE190" s="181"/>
      <c r="LQL190" s="240"/>
      <c r="LQM190" s="181"/>
      <c r="LQT190" s="240"/>
      <c r="LQU190" s="181"/>
      <c r="LRB190" s="240"/>
      <c r="LRC190" s="181"/>
      <c r="LRJ190" s="240"/>
      <c r="LRK190" s="181"/>
      <c r="LRR190" s="240"/>
      <c r="LRS190" s="181"/>
      <c r="LRZ190" s="240"/>
      <c r="LSA190" s="181"/>
      <c r="LSH190" s="240"/>
      <c r="LSI190" s="181"/>
      <c r="LSP190" s="240"/>
      <c r="LSQ190" s="181"/>
      <c r="LSX190" s="240"/>
      <c r="LSY190" s="181"/>
      <c r="LTF190" s="240"/>
      <c r="LTG190" s="181"/>
      <c r="LTN190" s="240"/>
      <c r="LTO190" s="181"/>
      <c r="LTV190" s="240"/>
      <c r="LTW190" s="181"/>
      <c r="LUD190" s="240"/>
      <c r="LUE190" s="181"/>
      <c r="LUL190" s="240"/>
      <c r="LUM190" s="181"/>
      <c r="LUT190" s="240"/>
      <c r="LUU190" s="181"/>
      <c r="LVB190" s="240"/>
      <c r="LVC190" s="181"/>
      <c r="LVJ190" s="240"/>
      <c r="LVK190" s="181"/>
      <c r="LVR190" s="240"/>
      <c r="LVS190" s="181"/>
      <c r="LVZ190" s="240"/>
      <c r="LWA190" s="181"/>
      <c r="LWH190" s="240"/>
      <c r="LWI190" s="181"/>
      <c r="LWP190" s="240"/>
      <c r="LWQ190" s="181"/>
      <c r="LWX190" s="240"/>
      <c r="LWY190" s="181"/>
      <c r="LXF190" s="240"/>
      <c r="LXG190" s="181"/>
      <c r="LXN190" s="240"/>
      <c r="LXO190" s="181"/>
      <c r="LXV190" s="240"/>
      <c r="LXW190" s="181"/>
      <c r="LYD190" s="240"/>
      <c r="LYE190" s="181"/>
      <c r="LYL190" s="240"/>
      <c r="LYM190" s="181"/>
      <c r="LYT190" s="240"/>
      <c r="LYU190" s="181"/>
      <c r="LZB190" s="240"/>
      <c r="LZC190" s="181"/>
      <c r="LZJ190" s="240"/>
      <c r="LZK190" s="181"/>
      <c r="LZR190" s="240"/>
      <c r="LZS190" s="181"/>
      <c r="LZZ190" s="240"/>
      <c r="MAA190" s="181"/>
      <c r="MAH190" s="240"/>
      <c r="MAI190" s="181"/>
      <c r="MAP190" s="240"/>
      <c r="MAQ190" s="181"/>
      <c r="MAX190" s="240"/>
      <c r="MAY190" s="181"/>
      <c r="MBF190" s="240"/>
      <c r="MBG190" s="181"/>
      <c r="MBN190" s="240"/>
      <c r="MBO190" s="181"/>
      <c r="MBV190" s="240"/>
      <c r="MBW190" s="181"/>
      <c r="MCD190" s="240"/>
      <c r="MCE190" s="181"/>
      <c r="MCL190" s="240"/>
      <c r="MCM190" s="181"/>
      <c r="MCT190" s="240"/>
      <c r="MCU190" s="181"/>
      <c r="MDB190" s="240"/>
      <c r="MDC190" s="181"/>
      <c r="MDJ190" s="240"/>
      <c r="MDK190" s="181"/>
      <c r="MDR190" s="240"/>
      <c r="MDS190" s="181"/>
      <c r="MDZ190" s="240"/>
      <c r="MEA190" s="181"/>
      <c r="MEH190" s="240"/>
      <c r="MEI190" s="181"/>
      <c r="MEP190" s="240"/>
      <c r="MEQ190" s="181"/>
      <c r="MEX190" s="240"/>
      <c r="MEY190" s="181"/>
      <c r="MFF190" s="240"/>
      <c r="MFG190" s="181"/>
      <c r="MFN190" s="240"/>
      <c r="MFO190" s="181"/>
      <c r="MFV190" s="240"/>
      <c r="MFW190" s="181"/>
      <c r="MGD190" s="240"/>
      <c r="MGE190" s="181"/>
      <c r="MGL190" s="240"/>
      <c r="MGM190" s="181"/>
      <c r="MGT190" s="240"/>
      <c r="MGU190" s="181"/>
      <c r="MHB190" s="240"/>
      <c r="MHC190" s="181"/>
      <c r="MHJ190" s="240"/>
      <c r="MHK190" s="181"/>
      <c r="MHR190" s="240"/>
      <c r="MHS190" s="181"/>
      <c r="MHZ190" s="240"/>
      <c r="MIA190" s="181"/>
      <c r="MIH190" s="240"/>
      <c r="MII190" s="181"/>
      <c r="MIP190" s="240"/>
      <c r="MIQ190" s="181"/>
      <c r="MIX190" s="240"/>
      <c r="MIY190" s="181"/>
      <c r="MJF190" s="240"/>
      <c r="MJG190" s="181"/>
      <c r="MJN190" s="240"/>
      <c r="MJO190" s="181"/>
      <c r="MJV190" s="240"/>
      <c r="MJW190" s="181"/>
      <c r="MKD190" s="240"/>
      <c r="MKE190" s="181"/>
      <c r="MKL190" s="240"/>
      <c r="MKM190" s="181"/>
      <c r="MKT190" s="240"/>
      <c r="MKU190" s="181"/>
      <c r="MLB190" s="240"/>
      <c r="MLC190" s="181"/>
      <c r="MLJ190" s="240"/>
      <c r="MLK190" s="181"/>
      <c r="MLR190" s="240"/>
      <c r="MLS190" s="181"/>
      <c r="MLZ190" s="240"/>
      <c r="MMA190" s="181"/>
      <c r="MMH190" s="240"/>
      <c r="MMI190" s="181"/>
      <c r="MMP190" s="240"/>
      <c r="MMQ190" s="181"/>
      <c r="MMX190" s="240"/>
      <c r="MMY190" s="181"/>
      <c r="MNF190" s="240"/>
      <c r="MNG190" s="181"/>
      <c r="MNN190" s="240"/>
      <c r="MNO190" s="181"/>
      <c r="MNV190" s="240"/>
      <c r="MNW190" s="181"/>
      <c r="MOD190" s="240"/>
      <c r="MOE190" s="181"/>
      <c r="MOL190" s="240"/>
      <c r="MOM190" s="181"/>
      <c r="MOT190" s="240"/>
      <c r="MOU190" s="181"/>
      <c r="MPB190" s="240"/>
      <c r="MPC190" s="181"/>
      <c r="MPJ190" s="240"/>
      <c r="MPK190" s="181"/>
      <c r="MPR190" s="240"/>
      <c r="MPS190" s="181"/>
      <c r="MPZ190" s="240"/>
      <c r="MQA190" s="181"/>
      <c r="MQH190" s="240"/>
      <c r="MQI190" s="181"/>
      <c r="MQP190" s="240"/>
      <c r="MQQ190" s="181"/>
      <c r="MQX190" s="240"/>
      <c r="MQY190" s="181"/>
      <c r="MRF190" s="240"/>
      <c r="MRG190" s="181"/>
      <c r="MRN190" s="240"/>
      <c r="MRO190" s="181"/>
      <c r="MRV190" s="240"/>
      <c r="MRW190" s="181"/>
      <c r="MSD190" s="240"/>
      <c r="MSE190" s="181"/>
      <c r="MSL190" s="240"/>
      <c r="MSM190" s="181"/>
      <c r="MST190" s="240"/>
      <c r="MSU190" s="181"/>
      <c r="MTB190" s="240"/>
      <c r="MTC190" s="181"/>
      <c r="MTJ190" s="240"/>
      <c r="MTK190" s="181"/>
      <c r="MTR190" s="240"/>
      <c r="MTS190" s="181"/>
      <c r="MTZ190" s="240"/>
      <c r="MUA190" s="181"/>
      <c r="MUH190" s="240"/>
      <c r="MUI190" s="181"/>
      <c r="MUP190" s="240"/>
      <c r="MUQ190" s="181"/>
      <c r="MUX190" s="240"/>
      <c r="MUY190" s="181"/>
      <c r="MVF190" s="240"/>
      <c r="MVG190" s="181"/>
      <c r="MVN190" s="240"/>
      <c r="MVO190" s="181"/>
      <c r="MVV190" s="240"/>
      <c r="MVW190" s="181"/>
      <c r="MWD190" s="240"/>
      <c r="MWE190" s="181"/>
      <c r="MWL190" s="240"/>
      <c r="MWM190" s="181"/>
      <c r="MWT190" s="240"/>
      <c r="MWU190" s="181"/>
      <c r="MXB190" s="240"/>
      <c r="MXC190" s="181"/>
      <c r="MXJ190" s="240"/>
      <c r="MXK190" s="181"/>
      <c r="MXR190" s="240"/>
      <c r="MXS190" s="181"/>
      <c r="MXZ190" s="240"/>
      <c r="MYA190" s="181"/>
      <c r="MYH190" s="240"/>
      <c r="MYI190" s="181"/>
      <c r="MYP190" s="240"/>
      <c r="MYQ190" s="181"/>
      <c r="MYX190" s="240"/>
      <c r="MYY190" s="181"/>
      <c r="MZF190" s="240"/>
      <c r="MZG190" s="181"/>
      <c r="MZN190" s="240"/>
      <c r="MZO190" s="181"/>
      <c r="MZV190" s="240"/>
      <c r="MZW190" s="181"/>
      <c r="NAD190" s="240"/>
      <c r="NAE190" s="181"/>
      <c r="NAL190" s="240"/>
      <c r="NAM190" s="181"/>
      <c r="NAT190" s="240"/>
      <c r="NAU190" s="181"/>
      <c r="NBB190" s="240"/>
      <c r="NBC190" s="181"/>
      <c r="NBJ190" s="240"/>
      <c r="NBK190" s="181"/>
      <c r="NBR190" s="240"/>
      <c r="NBS190" s="181"/>
      <c r="NBZ190" s="240"/>
      <c r="NCA190" s="181"/>
      <c r="NCH190" s="240"/>
      <c r="NCI190" s="181"/>
      <c r="NCP190" s="240"/>
      <c r="NCQ190" s="181"/>
      <c r="NCX190" s="240"/>
      <c r="NCY190" s="181"/>
      <c r="NDF190" s="240"/>
      <c r="NDG190" s="181"/>
      <c r="NDN190" s="240"/>
      <c r="NDO190" s="181"/>
      <c r="NDV190" s="240"/>
      <c r="NDW190" s="181"/>
      <c r="NED190" s="240"/>
      <c r="NEE190" s="181"/>
      <c r="NEL190" s="240"/>
      <c r="NEM190" s="181"/>
      <c r="NET190" s="240"/>
      <c r="NEU190" s="181"/>
      <c r="NFB190" s="240"/>
      <c r="NFC190" s="181"/>
      <c r="NFJ190" s="240"/>
      <c r="NFK190" s="181"/>
      <c r="NFR190" s="240"/>
      <c r="NFS190" s="181"/>
      <c r="NFZ190" s="240"/>
      <c r="NGA190" s="181"/>
      <c r="NGH190" s="240"/>
      <c r="NGI190" s="181"/>
      <c r="NGP190" s="240"/>
      <c r="NGQ190" s="181"/>
      <c r="NGX190" s="240"/>
      <c r="NGY190" s="181"/>
      <c r="NHF190" s="240"/>
      <c r="NHG190" s="181"/>
      <c r="NHN190" s="240"/>
      <c r="NHO190" s="181"/>
      <c r="NHV190" s="240"/>
      <c r="NHW190" s="181"/>
      <c r="NID190" s="240"/>
      <c r="NIE190" s="181"/>
      <c r="NIL190" s="240"/>
      <c r="NIM190" s="181"/>
      <c r="NIT190" s="240"/>
      <c r="NIU190" s="181"/>
      <c r="NJB190" s="240"/>
      <c r="NJC190" s="181"/>
      <c r="NJJ190" s="240"/>
      <c r="NJK190" s="181"/>
      <c r="NJR190" s="240"/>
      <c r="NJS190" s="181"/>
      <c r="NJZ190" s="240"/>
      <c r="NKA190" s="181"/>
      <c r="NKH190" s="240"/>
      <c r="NKI190" s="181"/>
      <c r="NKP190" s="240"/>
      <c r="NKQ190" s="181"/>
      <c r="NKX190" s="240"/>
      <c r="NKY190" s="181"/>
      <c r="NLF190" s="240"/>
      <c r="NLG190" s="181"/>
      <c r="NLN190" s="240"/>
      <c r="NLO190" s="181"/>
      <c r="NLV190" s="240"/>
      <c r="NLW190" s="181"/>
      <c r="NMD190" s="240"/>
      <c r="NME190" s="181"/>
      <c r="NML190" s="240"/>
      <c r="NMM190" s="181"/>
      <c r="NMT190" s="240"/>
      <c r="NMU190" s="181"/>
      <c r="NNB190" s="240"/>
      <c r="NNC190" s="181"/>
      <c r="NNJ190" s="240"/>
      <c r="NNK190" s="181"/>
      <c r="NNR190" s="240"/>
      <c r="NNS190" s="181"/>
      <c r="NNZ190" s="240"/>
      <c r="NOA190" s="181"/>
      <c r="NOH190" s="240"/>
      <c r="NOI190" s="181"/>
      <c r="NOP190" s="240"/>
      <c r="NOQ190" s="181"/>
      <c r="NOX190" s="240"/>
      <c r="NOY190" s="181"/>
      <c r="NPF190" s="240"/>
      <c r="NPG190" s="181"/>
      <c r="NPN190" s="240"/>
      <c r="NPO190" s="181"/>
      <c r="NPV190" s="240"/>
      <c r="NPW190" s="181"/>
      <c r="NQD190" s="240"/>
      <c r="NQE190" s="181"/>
      <c r="NQL190" s="240"/>
      <c r="NQM190" s="181"/>
      <c r="NQT190" s="240"/>
      <c r="NQU190" s="181"/>
      <c r="NRB190" s="240"/>
      <c r="NRC190" s="181"/>
      <c r="NRJ190" s="240"/>
      <c r="NRK190" s="181"/>
      <c r="NRR190" s="240"/>
      <c r="NRS190" s="181"/>
      <c r="NRZ190" s="240"/>
      <c r="NSA190" s="181"/>
      <c r="NSH190" s="240"/>
      <c r="NSI190" s="181"/>
      <c r="NSP190" s="240"/>
      <c r="NSQ190" s="181"/>
      <c r="NSX190" s="240"/>
      <c r="NSY190" s="181"/>
      <c r="NTF190" s="240"/>
      <c r="NTG190" s="181"/>
      <c r="NTN190" s="240"/>
      <c r="NTO190" s="181"/>
      <c r="NTV190" s="240"/>
      <c r="NTW190" s="181"/>
      <c r="NUD190" s="240"/>
      <c r="NUE190" s="181"/>
      <c r="NUL190" s="240"/>
      <c r="NUM190" s="181"/>
      <c r="NUT190" s="240"/>
      <c r="NUU190" s="181"/>
      <c r="NVB190" s="240"/>
      <c r="NVC190" s="181"/>
      <c r="NVJ190" s="240"/>
      <c r="NVK190" s="181"/>
      <c r="NVR190" s="240"/>
      <c r="NVS190" s="181"/>
      <c r="NVZ190" s="240"/>
      <c r="NWA190" s="181"/>
      <c r="NWH190" s="240"/>
      <c r="NWI190" s="181"/>
      <c r="NWP190" s="240"/>
      <c r="NWQ190" s="181"/>
      <c r="NWX190" s="240"/>
      <c r="NWY190" s="181"/>
      <c r="NXF190" s="240"/>
      <c r="NXG190" s="181"/>
      <c r="NXN190" s="240"/>
      <c r="NXO190" s="181"/>
      <c r="NXV190" s="240"/>
      <c r="NXW190" s="181"/>
      <c r="NYD190" s="240"/>
      <c r="NYE190" s="181"/>
      <c r="NYL190" s="240"/>
      <c r="NYM190" s="181"/>
      <c r="NYT190" s="240"/>
      <c r="NYU190" s="181"/>
      <c r="NZB190" s="240"/>
      <c r="NZC190" s="181"/>
      <c r="NZJ190" s="240"/>
      <c r="NZK190" s="181"/>
      <c r="NZR190" s="240"/>
      <c r="NZS190" s="181"/>
      <c r="NZZ190" s="240"/>
      <c r="OAA190" s="181"/>
      <c r="OAH190" s="240"/>
      <c r="OAI190" s="181"/>
      <c r="OAP190" s="240"/>
      <c r="OAQ190" s="181"/>
      <c r="OAX190" s="240"/>
      <c r="OAY190" s="181"/>
      <c r="OBF190" s="240"/>
      <c r="OBG190" s="181"/>
      <c r="OBN190" s="240"/>
      <c r="OBO190" s="181"/>
      <c r="OBV190" s="240"/>
      <c r="OBW190" s="181"/>
      <c r="OCD190" s="240"/>
      <c r="OCE190" s="181"/>
      <c r="OCL190" s="240"/>
      <c r="OCM190" s="181"/>
      <c r="OCT190" s="240"/>
      <c r="OCU190" s="181"/>
      <c r="ODB190" s="240"/>
      <c r="ODC190" s="181"/>
      <c r="ODJ190" s="240"/>
      <c r="ODK190" s="181"/>
      <c r="ODR190" s="240"/>
      <c r="ODS190" s="181"/>
      <c r="ODZ190" s="240"/>
      <c r="OEA190" s="181"/>
      <c r="OEH190" s="240"/>
      <c r="OEI190" s="181"/>
      <c r="OEP190" s="240"/>
      <c r="OEQ190" s="181"/>
      <c r="OEX190" s="240"/>
      <c r="OEY190" s="181"/>
      <c r="OFF190" s="240"/>
      <c r="OFG190" s="181"/>
      <c r="OFN190" s="240"/>
      <c r="OFO190" s="181"/>
      <c r="OFV190" s="240"/>
      <c r="OFW190" s="181"/>
      <c r="OGD190" s="240"/>
      <c r="OGE190" s="181"/>
      <c r="OGL190" s="240"/>
      <c r="OGM190" s="181"/>
      <c r="OGT190" s="240"/>
      <c r="OGU190" s="181"/>
      <c r="OHB190" s="240"/>
      <c r="OHC190" s="181"/>
      <c r="OHJ190" s="240"/>
      <c r="OHK190" s="181"/>
      <c r="OHR190" s="240"/>
      <c r="OHS190" s="181"/>
      <c r="OHZ190" s="240"/>
      <c r="OIA190" s="181"/>
      <c r="OIH190" s="240"/>
      <c r="OII190" s="181"/>
      <c r="OIP190" s="240"/>
      <c r="OIQ190" s="181"/>
      <c r="OIX190" s="240"/>
      <c r="OIY190" s="181"/>
      <c r="OJF190" s="240"/>
      <c r="OJG190" s="181"/>
      <c r="OJN190" s="240"/>
      <c r="OJO190" s="181"/>
      <c r="OJV190" s="240"/>
      <c r="OJW190" s="181"/>
      <c r="OKD190" s="240"/>
      <c r="OKE190" s="181"/>
      <c r="OKL190" s="240"/>
      <c r="OKM190" s="181"/>
      <c r="OKT190" s="240"/>
      <c r="OKU190" s="181"/>
      <c r="OLB190" s="240"/>
      <c r="OLC190" s="181"/>
      <c r="OLJ190" s="240"/>
      <c r="OLK190" s="181"/>
      <c r="OLR190" s="240"/>
      <c r="OLS190" s="181"/>
      <c r="OLZ190" s="240"/>
      <c r="OMA190" s="181"/>
      <c r="OMH190" s="240"/>
      <c r="OMI190" s="181"/>
      <c r="OMP190" s="240"/>
      <c r="OMQ190" s="181"/>
      <c r="OMX190" s="240"/>
      <c r="OMY190" s="181"/>
      <c r="ONF190" s="240"/>
      <c r="ONG190" s="181"/>
      <c r="ONN190" s="240"/>
      <c r="ONO190" s="181"/>
      <c r="ONV190" s="240"/>
      <c r="ONW190" s="181"/>
      <c r="OOD190" s="240"/>
      <c r="OOE190" s="181"/>
      <c r="OOL190" s="240"/>
      <c r="OOM190" s="181"/>
      <c r="OOT190" s="240"/>
      <c r="OOU190" s="181"/>
      <c r="OPB190" s="240"/>
      <c r="OPC190" s="181"/>
      <c r="OPJ190" s="240"/>
      <c r="OPK190" s="181"/>
      <c r="OPR190" s="240"/>
      <c r="OPS190" s="181"/>
      <c r="OPZ190" s="240"/>
      <c r="OQA190" s="181"/>
      <c r="OQH190" s="240"/>
      <c r="OQI190" s="181"/>
      <c r="OQP190" s="240"/>
      <c r="OQQ190" s="181"/>
      <c r="OQX190" s="240"/>
      <c r="OQY190" s="181"/>
      <c r="ORF190" s="240"/>
      <c r="ORG190" s="181"/>
      <c r="ORN190" s="240"/>
      <c r="ORO190" s="181"/>
      <c r="ORV190" s="240"/>
      <c r="ORW190" s="181"/>
      <c r="OSD190" s="240"/>
      <c r="OSE190" s="181"/>
      <c r="OSL190" s="240"/>
      <c r="OSM190" s="181"/>
      <c r="OST190" s="240"/>
      <c r="OSU190" s="181"/>
      <c r="OTB190" s="240"/>
      <c r="OTC190" s="181"/>
      <c r="OTJ190" s="240"/>
      <c r="OTK190" s="181"/>
      <c r="OTR190" s="240"/>
      <c r="OTS190" s="181"/>
      <c r="OTZ190" s="240"/>
      <c r="OUA190" s="181"/>
      <c r="OUH190" s="240"/>
      <c r="OUI190" s="181"/>
      <c r="OUP190" s="240"/>
      <c r="OUQ190" s="181"/>
      <c r="OUX190" s="240"/>
      <c r="OUY190" s="181"/>
      <c r="OVF190" s="240"/>
      <c r="OVG190" s="181"/>
      <c r="OVN190" s="240"/>
      <c r="OVO190" s="181"/>
      <c r="OVV190" s="240"/>
      <c r="OVW190" s="181"/>
      <c r="OWD190" s="240"/>
      <c r="OWE190" s="181"/>
      <c r="OWL190" s="240"/>
      <c r="OWM190" s="181"/>
      <c r="OWT190" s="240"/>
      <c r="OWU190" s="181"/>
      <c r="OXB190" s="240"/>
      <c r="OXC190" s="181"/>
      <c r="OXJ190" s="240"/>
      <c r="OXK190" s="181"/>
      <c r="OXR190" s="240"/>
      <c r="OXS190" s="181"/>
      <c r="OXZ190" s="240"/>
      <c r="OYA190" s="181"/>
      <c r="OYH190" s="240"/>
      <c r="OYI190" s="181"/>
      <c r="OYP190" s="240"/>
      <c r="OYQ190" s="181"/>
      <c r="OYX190" s="240"/>
      <c r="OYY190" s="181"/>
      <c r="OZF190" s="240"/>
      <c r="OZG190" s="181"/>
      <c r="OZN190" s="240"/>
      <c r="OZO190" s="181"/>
      <c r="OZV190" s="240"/>
      <c r="OZW190" s="181"/>
      <c r="PAD190" s="240"/>
      <c r="PAE190" s="181"/>
      <c r="PAL190" s="240"/>
      <c r="PAM190" s="181"/>
      <c r="PAT190" s="240"/>
      <c r="PAU190" s="181"/>
      <c r="PBB190" s="240"/>
      <c r="PBC190" s="181"/>
      <c r="PBJ190" s="240"/>
      <c r="PBK190" s="181"/>
      <c r="PBR190" s="240"/>
      <c r="PBS190" s="181"/>
      <c r="PBZ190" s="240"/>
      <c r="PCA190" s="181"/>
      <c r="PCH190" s="240"/>
      <c r="PCI190" s="181"/>
      <c r="PCP190" s="240"/>
      <c r="PCQ190" s="181"/>
      <c r="PCX190" s="240"/>
      <c r="PCY190" s="181"/>
      <c r="PDF190" s="240"/>
      <c r="PDG190" s="181"/>
      <c r="PDN190" s="240"/>
      <c r="PDO190" s="181"/>
      <c r="PDV190" s="240"/>
      <c r="PDW190" s="181"/>
      <c r="PED190" s="240"/>
      <c r="PEE190" s="181"/>
      <c r="PEL190" s="240"/>
      <c r="PEM190" s="181"/>
      <c r="PET190" s="240"/>
      <c r="PEU190" s="181"/>
      <c r="PFB190" s="240"/>
      <c r="PFC190" s="181"/>
      <c r="PFJ190" s="240"/>
      <c r="PFK190" s="181"/>
      <c r="PFR190" s="240"/>
      <c r="PFS190" s="181"/>
      <c r="PFZ190" s="240"/>
      <c r="PGA190" s="181"/>
      <c r="PGH190" s="240"/>
      <c r="PGI190" s="181"/>
      <c r="PGP190" s="240"/>
      <c r="PGQ190" s="181"/>
      <c r="PGX190" s="240"/>
      <c r="PGY190" s="181"/>
      <c r="PHF190" s="240"/>
      <c r="PHG190" s="181"/>
      <c r="PHN190" s="240"/>
      <c r="PHO190" s="181"/>
      <c r="PHV190" s="240"/>
      <c r="PHW190" s="181"/>
      <c r="PID190" s="240"/>
      <c r="PIE190" s="181"/>
      <c r="PIL190" s="240"/>
      <c r="PIM190" s="181"/>
      <c r="PIT190" s="240"/>
      <c r="PIU190" s="181"/>
      <c r="PJB190" s="240"/>
      <c r="PJC190" s="181"/>
      <c r="PJJ190" s="240"/>
      <c r="PJK190" s="181"/>
      <c r="PJR190" s="240"/>
      <c r="PJS190" s="181"/>
      <c r="PJZ190" s="240"/>
      <c r="PKA190" s="181"/>
      <c r="PKH190" s="240"/>
      <c r="PKI190" s="181"/>
      <c r="PKP190" s="240"/>
      <c r="PKQ190" s="181"/>
      <c r="PKX190" s="240"/>
      <c r="PKY190" s="181"/>
      <c r="PLF190" s="240"/>
      <c r="PLG190" s="181"/>
      <c r="PLN190" s="240"/>
      <c r="PLO190" s="181"/>
      <c r="PLV190" s="240"/>
      <c r="PLW190" s="181"/>
      <c r="PMD190" s="240"/>
      <c r="PME190" s="181"/>
      <c r="PML190" s="240"/>
      <c r="PMM190" s="181"/>
      <c r="PMT190" s="240"/>
      <c r="PMU190" s="181"/>
      <c r="PNB190" s="240"/>
      <c r="PNC190" s="181"/>
      <c r="PNJ190" s="240"/>
      <c r="PNK190" s="181"/>
      <c r="PNR190" s="240"/>
      <c r="PNS190" s="181"/>
      <c r="PNZ190" s="240"/>
      <c r="POA190" s="181"/>
      <c r="POH190" s="240"/>
      <c r="POI190" s="181"/>
      <c r="POP190" s="240"/>
      <c r="POQ190" s="181"/>
      <c r="POX190" s="240"/>
      <c r="POY190" s="181"/>
      <c r="PPF190" s="240"/>
      <c r="PPG190" s="181"/>
      <c r="PPN190" s="240"/>
      <c r="PPO190" s="181"/>
      <c r="PPV190" s="240"/>
      <c r="PPW190" s="181"/>
      <c r="PQD190" s="240"/>
      <c r="PQE190" s="181"/>
      <c r="PQL190" s="240"/>
      <c r="PQM190" s="181"/>
      <c r="PQT190" s="240"/>
      <c r="PQU190" s="181"/>
      <c r="PRB190" s="240"/>
      <c r="PRC190" s="181"/>
      <c r="PRJ190" s="240"/>
      <c r="PRK190" s="181"/>
      <c r="PRR190" s="240"/>
      <c r="PRS190" s="181"/>
      <c r="PRZ190" s="240"/>
      <c r="PSA190" s="181"/>
      <c r="PSH190" s="240"/>
      <c r="PSI190" s="181"/>
      <c r="PSP190" s="240"/>
      <c r="PSQ190" s="181"/>
      <c r="PSX190" s="240"/>
      <c r="PSY190" s="181"/>
      <c r="PTF190" s="240"/>
      <c r="PTG190" s="181"/>
      <c r="PTN190" s="240"/>
      <c r="PTO190" s="181"/>
      <c r="PTV190" s="240"/>
      <c r="PTW190" s="181"/>
      <c r="PUD190" s="240"/>
      <c r="PUE190" s="181"/>
      <c r="PUL190" s="240"/>
      <c r="PUM190" s="181"/>
      <c r="PUT190" s="240"/>
      <c r="PUU190" s="181"/>
      <c r="PVB190" s="240"/>
      <c r="PVC190" s="181"/>
      <c r="PVJ190" s="240"/>
      <c r="PVK190" s="181"/>
      <c r="PVR190" s="240"/>
      <c r="PVS190" s="181"/>
      <c r="PVZ190" s="240"/>
      <c r="PWA190" s="181"/>
      <c r="PWH190" s="240"/>
      <c r="PWI190" s="181"/>
      <c r="PWP190" s="240"/>
      <c r="PWQ190" s="181"/>
      <c r="PWX190" s="240"/>
      <c r="PWY190" s="181"/>
      <c r="PXF190" s="240"/>
      <c r="PXG190" s="181"/>
      <c r="PXN190" s="240"/>
      <c r="PXO190" s="181"/>
      <c r="PXV190" s="240"/>
      <c r="PXW190" s="181"/>
      <c r="PYD190" s="240"/>
      <c r="PYE190" s="181"/>
      <c r="PYL190" s="240"/>
      <c r="PYM190" s="181"/>
      <c r="PYT190" s="240"/>
      <c r="PYU190" s="181"/>
      <c r="PZB190" s="240"/>
      <c r="PZC190" s="181"/>
      <c r="PZJ190" s="240"/>
      <c r="PZK190" s="181"/>
      <c r="PZR190" s="240"/>
      <c r="PZS190" s="181"/>
      <c r="PZZ190" s="240"/>
      <c r="QAA190" s="181"/>
      <c r="QAH190" s="240"/>
      <c r="QAI190" s="181"/>
      <c r="QAP190" s="240"/>
      <c r="QAQ190" s="181"/>
      <c r="QAX190" s="240"/>
      <c r="QAY190" s="181"/>
      <c r="QBF190" s="240"/>
      <c r="QBG190" s="181"/>
      <c r="QBN190" s="240"/>
      <c r="QBO190" s="181"/>
      <c r="QBV190" s="240"/>
      <c r="QBW190" s="181"/>
      <c r="QCD190" s="240"/>
      <c r="QCE190" s="181"/>
      <c r="QCL190" s="240"/>
      <c r="QCM190" s="181"/>
      <c r="QCT190" s="240"/>
      <c r="QCU190" s="181"/>
      <c r="QDB190" s="240"/>
      <c r="QDC190" s="181"/>
      <c r="QDJ190" s="240"/>
      <c r="QDK190" s="181"/>
      <c r="QDR190" s="240"/>
      <c r="QDS190" s="181"/>
      <c r="QDZ190" s="240"/>
      <c r="QEA190" s="181"/>
      <c r="QEH190" s="240"/>
      <c r="QEI190" s="181"/>
      <c r="QEP190" s="240"/>
      <c r="QEQ190" s="181"/>
      <c r="QEX190" s="240"/>
      <c r="QEY190" s="181"/>
      <c r="QFF190" s="240"/>
      <c r="QFG190" s="181"/>
      <c r="QFN190" s="240"/>
      <c r="QFO190" s="181"/>
      <c r="QFV190" s="240"/>
      <c r="QFW190" s="181"/>
      <c r="QGD190" s="240"/>
      <c r="QGE190" s="181"/>
      <c r="QGL190" s="240"/>
      <c r="QGM190" s="181"/>
      <c r="QGT190" s="240"/>
      <c r="QGU190" s="181"/>
      <c r="QHB190" s="240"/>
      <c r="QHC190" s="181"/>
      <c r="QHJ190" s="240"/>
      <c r="QHK190" s="181"/>
      <c r="QHR190" s="240"/>
      <c r="QHS190" s="181"/>
      <c r="QHZ190" s="240"/>
      <c r="QIA190" s="181"/>
      <c r="QIH190" s="240"/>
      <c r="QII190" s="181"/>
      <c r="QIP190" s="240"/>
      <c r="QIQ190" s="181"/>
      <c r="QIX190" s="240"/>
      <c r="QIY190" s="181"/>
      <c r="QJF190" s="240"/>
      <c r="QJG190" s="181"/>
      <c r="QJN190" s="240"/>
      <c r="QJO190" s="181"/>
      <c r="QJV190" s="240"/>
      <c r="QJW190" s="181"/>
      <c r="QKD190" s="240"/>
      <c r="QKE190" s="181"/>
      <c r="QKL190" s="240"/>
      <c r="QKM190" s="181"/>
      <c r="QKT190" s="240"/>
      <c r="QKU190" s="181"/>
      <c r="QLB190" s="240"/>
      <c r="QLC190" s="181"/>
      <c r="QLJ190" s="240"/>
      <c r="QLK190" s="181"/>
      <c r="QLR190" s="240"/>
      <c r="QLS190" s="181"/>
      <c r="QLZ190" s="240"/>
      <c r="QMA190" s="181"/>
      <c r="QMH190" s="240"/>
      <c r="QMI190" s="181"/>
      <c r="QMP190" s="240"/>
      <c r="QMQ190" s="181"/>
      <c r="QMX190" s="240"/>
      <c r="QMY190" s="181"/>
      <c r="QNF190" s="240"/>
      <c r="QNG190" s="181"/>
      <c r="QNN190" s="240"/>
      <c r="QNO190" s="181"/>
      <c r="QNV190" s="240"/>
      <c r="QNW190" s="181"/>
      <c r="QOD190" s="240"/>
      <c r="QOE190" s="181"/>
      <c r="QOL190" s="240"/>
      <c r="QOM190" s="181"/>
      <c r="QOT190" s="240"/>
      <c r="QOU190" s="181"/>
      <c r="QPB190" s="240"/>
      <c r="QPC190" s="181"/>
      <c r="QPJ190" s="240"/>
      <c r="QPK190" s="181"/>
      <c r="QPR190" s="240"/>
      <c r="QPS190" s="181"/>
      <c r="QPZ190" s="240"/>
      <c r="QQA190" s="181"/>
      <c r="QQH190" s="240"/>
      <c r="QQI190" s="181"/>
      <c r="QQP190" s="240"/>
      <c r="QQQ190" s="181"/>
      <c r="QQX190" s="240"/>
      <c r="QQY190" s="181"/>
      <c r="QRF190" s="240"/>
      <c r="QRG190" s="181"/>
      <c r="QRN190" s="240"/>
      <c r="QRO190" s="181"/>
      <c r="QRV190" s="240"/>
      <c r="QRW190" s="181"/>
      <c r="QSD190" s="240"/>
      <c r="QSE190" s="181"/>
      <c r="QSL190" s="240"/>
      <c r="QSM190" s="181"/>
      <c r="QST190" s="240"/>
      <c r="QSU190" s="181"/>
      <c r="QTB190" s="240"/>
      <c r="QTC190" s="181"/>
      <c r="QTJ190" s="240"/>
      <c r="QTK190" s="181"/>
      <c r="QTR190" s="240"/>
      <c r="QTS190" s="181"/>
      <c r="QTZ190" s="240"/>
      <c r="QUA190" s="181"/>
      <c r="QUH190" s="240"/>
      <c r="QUI190" s="181"/>
      <c r="QUP190" s="240"/>
      <c r="QUQ190" s="181"/>
      <c r="QUX190" s="240"/>
      <c r="QUY190" s="181"/>
      <c r="QVF190" s="240"/>
      <c r="QVG190" s="181"/>
      <c r="QVN190" s="240"/>
      <c r="QVO190" s="181"/>
      <c r="QVV190" s="240"/>
      <c r="QVW190" s="181"/>
      <c r="QWD190" s="240"/>
      <c r="QWE190" s="181"/>
      <c r="QWL190" s="240"/>
      <c r="QWM190" s="181"/>
      <c r="QWT190" s="240"/>
      <c r="QWU190" s="181"/>
      <c r="QXB190" s="240"/>
      <c r="QXC190" s="181"/>
      <c r="QXJ190" s="240"/>
      <c r="QXK190" s="181"/>
      <c r="QXR190" s="240"/>
      <c r="QXS190" s="181"/>
      <c r="QXZ190" s="240"/>
      <c r="QYA190" s="181"/>
      <c r="QYH190" s="240"/>
      <c r="QYI190" s="181"/>
      <c r="QYP190" s="240"/>
      <c r="QYQ190" s="181"/>
      <c r="QYX190" s="240"/>
      <c r="QYY190" s="181"/>
      <c r="QZF190" s="240"/>
      <c r="QZG190" s="181"/>
      <c r="QZN190" s="240"/>
      <c r="QZO190" s="181"/>
      <c r="QZV190" s="240"/>
      <c r="QZW190" s="181"/>
      <c r="RAD190" s="240"/>
      <c r="RAE190" s="181"/>
      <c r="RAL190" s="240"/>
      <c r="RAM190" s="181"/>
      <c r="RAT190" s="240"/>
      <c r="RAU190" s="181"/>
      <c r="RBB190" s="240"/>
      <c r="RBC190" s="181"/>
      <c r="RBJ190" s="240"/>
      <c r="RBK190" s="181"/>
      <c r="RBR190" s="240"/>
      <c r="RBS190" s="181"/>
      <c r="RBZ190" s="240"/>
      <c r="RCA190" s="181"/>
      <c r="RCH190" s="240"/>
      <c r="RCI190" s="181"/>
      <c r="RCP190" s="240"/>
      <c r="RCQ190" s="181"/>
      <c r="RCX190" s="240"/>
      <c r="RCY190" s="181"/>
      <c r="RDF190" s="240"/>
      <c r="RDG190" s="181"/>
      <c r="RDN190" s="240"/>
      <c r="RDO190" s="181"/>
      <c r="RDV190" s="240"/>
      <c r="RDW190" s="181"/>
      <c r="RED190" s="240"/>
      <c r="REE190" s="181"/>
      <c r="REL190" s="240"/>
      <c r="REM190" s="181"/>
      <c r="RET190" s="240"/>
      <c r="REU190" s="181"/>
      <c r="RFB190" s="240"/>
      <c r="RFC190" s="181"/>
      <c r="RFJ190" s="240"/>
      <c r="RFK190" s="181"/>
      <c r="RFR190" s="240"/>
      <c r="RFS190" s="181"/>
      <c r="RFZ190" s="240"/>
      <c r="RGA190" s="181"/>
      <c r="RGH190" s="240"/>
      <c r="RGI190" s="181"/>
      <c r="RGP190" s="240"/>
      <c r="RGQ190" s="181"/>
      <c r="RGX190" s="240"/>
      <c r="RGY190" s="181"/>
      <c r="RHF190" s="240"/>
      <c r="RHG190" s="181"/>
      <c r="RHN190" s="240"/>
      <c r="RHO190" s="181"/>
      <c r="RHV190" s="240"/>
      <c r="RHW190" s="181"/>
      <c r="RID190" s="240"/>
      <c r="RIE190" s="181"/>
      <c r="RIL190" s="240"/>
      <c r="RIM190" s="181"/>
      <c r="RIT190" s="240"/>
      <c r="RIU190" s="181"/>
      <c r="RJB190" s="240"/>
      <c r="RJC190" s="181"/>
      <c r="RJJ190" s="240"/>
      <c r="RJK190" s="181"/>
      <c r="RJR190" s="240"/>
      <c r="RJS190" s="181"/>
      <c r="RJZ190" s="240"/>
      <c r="RKA190" s="181"/>
      <c r="RKH190" s="240"/>
      <c r="RKI190" s="181"/>
      <c r="RKP190" s="240"/>
      <c r="RKQ190" s="181"/>
      <c r="RKX190" s="240"/>
      <c r="RKY190" s="181"/>
      <c r="RLF190" s="240"/>
      <c r="RLG190" s="181"/>
      <c r="RLN190" s="240"/>
      <c r="RLO190" s="181"/>
      <c r="RLV190" s="240"/>
      <c r="RLW190" s="181"/>
      <c r="RMD190" s="240"/>
      <c r="RME190" s="181"/>
      <c r="RML190" s="240"/>
      <c r="RMM190" s="181"/>
      <c r="RMT190" s="240"/>
      <c r="RMU190" s="181"/>
      <c r="RNB190" s="240"/>
      <c r="RNC190" s="181"/>
      <c r="RNJ190" s="240"/>
      <c r="RNK190" s="181"/>
      <c r="RNR190" s="240"/>
      <c r="RNS190" s="181"/>
      <c r="RNZ190" s="240"/>
      <c r="ROA190" s="181"/>
      <c r="ROH190" s="240"/>
      <c r="ROI190" s="181"/>
      <c r="ROP190" s="240"/>
      <c r="ROQ190" s="181"/>
      <c r="ROX190" s="240"/>
      <c r="ROY190" s="181"/>
      <c r="RPF190" s="240"/>
      <c r="RPG190" s="181"/>
      <c r="RPN190" s="240"/>
      <c r="RPO190" s="181"/>
      <c r="RPV190" s="240"/>
      <c r="RPW190" s="181"/>
      <c r="RQD190" s="240"/>
      <c r="RQE190" s="181"/>
      <c r="RQL190" s="240"/>
      <c r="RQM190" s="181"/>
      <c r="RQT190" s="240"/>
      <c r="RQU190" s="181"/>
      <c r="RRB190" s="240"/>
      <c r="RRC190" s="181"/>
      <c r="RRJ190" s="240"/>
      <c r="RRK190" s="181"/>
      <c r="RRR190" s="240"/>
      <c r="RRS190" s="181"/>
      <c r="RRZ190" s="240"/>
      <c r="RSA190" s="181"/>
      <c r="RSH190" s="240"/>
      <c r="RSI190" s="181"/>
      <c r="RSP190" s="240"/>
      <c r="RSQ190" s="181"/>
      <c r="RSX190" s="240"/>
      <c r="RSY190" s="181"/>
      <c r="RTF190" s="240"/>
      <c r="RTG190" s="181"/>
      <c r="RTN190" s="240"/>
      <c r="RTO190" s="181"/>
      <c r="RTV190" s="240"/>
      <c r="RTW190" s="181"/>
      <c r="RUD190" s="240"/>
      <c r="RUE190" s="181"/>
      <c r="RUL190" s="240"/>
      <c r="RUM190" s="181"/>
      <c r="RUT190" s="240"/>
      <c r="RUU190" s="181"/>
      <c r="RVB190" s="240"/>
      <c r="RVC190" s="181"/>
      <c r="RVJ190" s="240"/>
      <c r="RVK190" s="181"/>
      <c r="RVR190" s="240"/>
      <c r="RVS190" s="181"/>
      <c r="RVZ190" s="240"/>
      <c r="RWA190" s="181"/>
      <c r="RWH190" s="240"/>
      <c r="RWI190" s="181"/>
      <c r="RWP190" s="240"/>
      <c r="RWQ190" s="181"/>
      <c r="RWX190" s="240"/>
      <c r="RWY190" s="181"/>
      <c r="RXF190" s="240"/>
      <c r="RXG190" s="181"/>
      <c r="RXN190" s="240"/>
      <c r="RXO190" s="181"/>
      <c r="RXV190" s="240"/>
      <c r="RXW190" s="181"/>
      <c r="RYD190" s="240"/>
      <c r="RYE190" s="181"/>
      <c r="RYL190" s="240"/>
      <c r="RYM190" s="181"/>
      <c r="RYT190" s="240"/>
      <c r="RYU190" s="181"/>
      <c r="RZB190" s="240"/>
      <c r="RZC190" s="181"/>
      <c r="RZJ190" s="240"/>
      <c r="RZK190" s="181"/>
      <c r="RZR190" s="240"/>
      <c r="RZS190" s="181"/>
      <c r="RZZ190" s="240"/>
      <c r="SAA190" s="181"/>
      <c r="SAH190" s="240"/>
      <c r="SAI190" s="181"/>
      <c r="SAP190" s="240"/>
      <c r="SAQ190" s="181"/>
      <c r="SAX190" s="240"/>
      <c r="SAY190" s="181"/>
      <c r="SBF190" s="240"/>
      <c r="SBG190" s="181"/>
      <c r="SBN190" s="240"/>
      <c r="SBO190" s="181"/>
      <c r="SBV190" s="240"/>
      <c r="SBW190" s="181"/>
      <c r="SCD190" s="240"/>
      <c r="SCE190" s="181"/>
      <c r="SCL190" s="240"/>
      <c r="SCM190" s="181"/>
      <c r="SCT190" s="240"/>
      <c r="SCU190" s="181"/>
      <c r="SDB190" s="240"/>
      <c r="SDC190" s="181"/>
      <c r="SDJ190" s="240"/>
      <c r="SDK190" s="181"/>
      <c r="SDR190" s="240"/>
      <c r="SDS190" s="181"/>
      <c r="SDZ190" s="240"/>
      <c r="SEA190" s="181"/>
      <c r="SEH190" s="240"/>
      <c r="SEI190" s="181"/>
      <c r="SEP190" s="240"/>
      <c r="SEQ190" s="181"/>
      <c r="SEX190" s="240"/>
      <c r="SEY190" s="181"/>
      <c r="SFF190" s="240"/>
      <c r="SFG190" s="181"/>
      <c r="SFN190" s="240"/>
      <c r="SFO190" s="181"/>
      <c r="SFV190" s="240"/>
      <c r="SFW190" s="181"/>
      <c r="SGD190" s="240"/>
      <c r="SGE190" s="181"/>
      <c r="SGL190" s="240"/>
      <c r="SGM190" s="181"/>
      <c r="SGT190" s="240"/>
      <c r="SGU190" s="181"/>
      <c r="SHB190" s="240"/>
      <c r="SHC190" s="181"/>
      <c r="SHJ190" s="240"/>
      <c r="SHK190" s="181"/>
      <c r="SHR190" s="240"/>
      <c r="SHS190" s="181"/>
      <c r="SHZ190" s="240"/>
      <c r="SIA190" s="181"/>
      <c r="SIH190" s="240"/>
      <c r="SII190" s="181"/>
      <c r="SIP190" s="240"/>
      <c r="SIQ190" s="181"/>
      <c r="SIX190" s="240"/>
      <c r="SIY190" s="181"/>
      <c r="SJF190" s="240"/>
      <c r="SJG190" s="181"/>
      <c r="SJN190" s="240"/>
      <c r="SJO190" s="181"/>
      <c r="SJV190" s="240"/>
      <c r="SJW190" s="181"/>
      <c r="SKD190" s="240"/>
      <c r="SKE190" s="181"/>
      <c r="SKL190" s="240"/>
      <c r="SKM190" s="181"/>
      <c r="SKT190" s="240"/>
      <c r="SKU190" s="181"/>
      <c r="SLB190" s="240"/>
      <c r="SLC190" s="181"/>
      <c r="SLJ190" s="240"/>
      <c r="SLK190" s="181"/>
      <c r="SLR190" s="240"/>
      <c r="SLS190" s="181"/>
      <c r="SLZ190" s="240"/>
      <c r="SMA190" s="181"/>
      <c r="SMH190" s="240"/>
      <c r="SMI190" s="181"/>
      <c r="SMP190" s="240"/>
      <c r="SMQ190" s="181"/>
      <c r="SMX190" s="240"/>
      <c r="SMY190" s="181"/>
      <c r="SNF190" s="240"/>
      <c r="SNG190" s="181"/>
      <c r="SNN190" s="240"/>
      <c r="SNO190" s="181"/>
      <c r="SNV190" s="240"/>
      <c r="SNW190" s="181"/>
      <c r="SOD190" s="240"/>
      <c r="SOE190" s="181"/>
      <c r="SOL190" s="240"/>
      <c r="SOM190" s="181"/>
      <c r="SOT190" s="240"/>
      <c r="SOU190" s="181"/>
      <c r="SPB190" s="240"/>
      <c r="SPC190" s="181"/>
      <c r="SPJ190" s="240"/>
      <c r="SPK190" s="181"/>
      <c r="SPR190" s="240"/>
      <c r="SPS190" s="181"/>
      <c r="SPZ190" s="240"/>
      <c r="SQA190" s="181"/>
      <c r="SQH190" s="240"/>
      <c r="SQI190" s="181"/>
      <c r="SQP190" s="240"/>
      <c r="SQQ190" s="181"/>
      <c r="SQX190" s="240"/>
      <c r="SQY190" s="181"/>
      <c r="SRF190" s="240"/>
      <c r="SRG190" s="181"/>
      <c r="SRN190" s="240"/>
      <c r="SRO190" s="181"/>
      <c r="SRV190" s="240"/>
      <c r="SRW190" s="181"/>
      <c r="SSD190" s="240"/>
      <c r="SSE190" s="181"/>
      <c r="SSL190" s="240"/>
      <c r="SSM190" s="181"/>
      <c r="SST190" s="240"/>
      <c r="SSU190" s="181"/>
      <c r="STB190" s="240"/>
      <c r="STC190" s="181"/>
      <c r="STJ190" s="240"/>
      <c r="STK190" s="181"/>
      <c r="STR190" s="240"/>
      <c r="STS190" s="181"/>
      <c r="STZ190" s="240"/>
      <c r="SUA190" s="181"/>
      <c r="SUH190" s="240"/>
      <c r="SUI190" s="181"/>
      <c r="SUP190" s="240"/>
      <c r="SUQ190" s="181"/>
      <c r="SUX190" s="240"/>
      <c r="SUY190" s="181"/>
      <c r="SVF190" s="240"/>
      <c r="SVG190" s="181"/>
      <c r="SVN190" s="240"/>
      <c r="SVO190" s="181"/>
      <c r="SVV190" s="240"/>
      <c r="SVW190" s="181"/>
      <c r="SWD190" s="240"/>
      <c r="SWE190" s="181"/>
      <c r="SWL190" s="240"/>
      <c r="SWM190" s="181"/>
      <c r="SWT190" s="240"/>
      <c r="SWU190" s="181"/>
      <c r="SXB190" s="240"/>
      <c r="SXC190" s="181"/>
      <c r="SXJ190" s="240"/>
      <c r="SXK190" s="181"/>
      <c r="SXR190" s="240"/>
      <c r="SXS190" s="181"/>
      <c r="SXZ190" s="240"/>
      <c r="SYA190" s="181"/>
      <c r="SYH190" s="240"/>
      <c r="SYI190" s="181"/>
      <c r="SYP190" s="240"/>
      <c r="SYQ190" s="181"/>
      <c r="SYX190" s="240"/>
      <c r="SYY190" s="181"/>
      <c r="SZF190" s="240"/>
      <c r="SZG190" s="181"/>
      <c r="SZN190" s="240"/>
      <c r="SZO190" s="181"/>
      <c r="SZV190" s="240"/>
      <c r="SZW190" s="181"/>
      <c r="TAD190" s="240"/>
      <c r="TAE190" s="181"/>
      <c r="TAL190" s="240"/>
      <c r="TAM190" s="181"/>
      <c r="TAT190" s="240"/>
      <c r="TAU190" s="181"/>
      <c r="TBB190" s="240"/>
      <c r="TBC190" s="181"/>
      <c r="TBJ190" s="240"/>
      <c r="TBK190" s="181"/>
      <c r="TBR190" s="240"/>
      <c r="TBS190" s="181"/>
      <c r="TBZ190" s="240"/>
      <c r="TCA190" s="181"/>
      <c r="TCH190" s="240"/>
      <c r="TCI190" s="181"/>
      <c r="TCP190" s="240"/>
      <c r="TCQ190" s="181"/>
      <c r="TCX190" s="240"/>
      <c r="TCY190" s="181"/>
      <c r="TDF190" s="240"/>
      <c r="TDG190" s="181"/>
      <c r="TDN190" s="240"/>
      <c r="TDO190" s="181"/>
      <c r="TDV190" s="240"/>
      <c r="TDW190" s="181"/>
      <c r="TED190" s="240"/>
      <c r="TEE190" s="181"/>
      <c r="TEL190" s="240"/>
      <c r="TEM190" s="181"/>
      <c r="TET190" s="240"/>
      <c r="TEU190" s="181"/>
      <c r="TFB190" s="240"/>
      <c r="TFC190" s="181"/>
      <c r="TFJ190" s="240"/>
      <c r="TFK190" s="181"/>
      <c r="TFR190" s="240"/>
      <c r="TFS190" s="181"/>
      <c r="TFZ190" s="240"/>
      <c r="TGA190" s="181"/>
      <c r="TGH190" s="240"/>
      <c r="TGI190" s="181"/>
      <c r="TGP190" s="240"/>
      <c r="TGQ190" s="181"/>
      <c r="TGX190" s="240"/>
      <c r="TGY190" s="181"/>
      <c r="THF190" s="240"/>
      <c r="THG190" s="181"/>
      <c r="THN190" s="240"/>
      <c r="THO190" s="181"/>
      <c r="THV190" s="240"/>
      <c r="THW190" s="181"/>
      <c r="TID190" s="240"/>
      <c r="TIE190" s="181"/>
      <c r="TIL190" s="240"/>
      <c r="TIM190" s="181"/>
      <c r="TIT190" s="240"/>
      <c r="TIU190" s="181"/>
      <c r="TJB190" s="240"/>
      <c r="TJC190" s="181"/>
      <c r="TJJ190" s="240"/>
      <c r="TJK190" s="181"/>
      <c r="TJR190" s="240"/>
      <c r="TJS190" s="181"/>
      <c r="TJZ190" s="240"/>
      <c r="TKA190" s="181"/>
      <c r="TKH190" s="240"/>
      <c r="TKI190" s="181"/>
      <c r="TKP190" s="240"/>
      <c r="TKQ190" s="181"/>
      <c r="TKX190" s="240"/>
      <c r="TKY190" s="181"/>
      <c r="TLF190" s="240"/>
      <c r="TLG190" s="181"/>
      <c r="TLN190" s="240"/>
      <c r="TLO190" s="181"/>
      <c r="TLV190" s="240"/>
      <c r="TLW190" s="181"/>
      <c r="TMD190" s="240"/>
      <c r="TME190" s="181"/>
      <c r="TML190" s="240"/>
      <c r="TMM190" s="181"/>
      <c r="TMT190" s="240"/>
      <c r="TMU190" s="181"/>
      <c r="TNB190" s="240"/>
      <c r="TNC190" s="181"/>
      <c r="TNJ190" s="240"/>
      <c r="TNK190" s="181"/>
      <c r="TNR190" s="240"/>
      <c r="TNS190" s="181"/>
      <c r="TNZ190" s="240"/>
      <c r="TOA190" s="181"/>
      <c r="TOH190" s="240"/>
      <c r="TOI190" s="181"/>
      <c r="TOP190" s="240"/>
      <c r="TOQ190" s="181"/>
      <c r="TOX190" s="240"/>
      <c r="TOY190" s="181"/>
      <c r="TPF190" s="240"/>
      <c r="TPG190" s="181"/>
      <c r="TPN190" s="240"/>
      <c r="TPO190" s="181"/>
      <c r="TPV190" s="240"/>
      <c r="TPW190" s="181"/>
      <c r="TQD190" s="240"/>
      <c r="TQE190" s="181"/>
      <c r="TQL190" s="240"/>
      <c r="TQM190" s="181"/>
      <c r="TQT190" s="240"/>
      <c r="TQU190" s="181"/>
      <c r="TRB190" s="240"/>
      <c r="TRC190" s="181"/>
      <c r="TRJ190" s="240"/>
      <c r="TRK190" s="181"/>
      <c r="TRR190" s="240"/>
      <c r="TRS190" s="181"/>
      <c r="TRZ190" s="240"/>
      <c r="TSA190" s="181"/>
      <c r="TSH190" s="240"/>
      <c r="TSI190" s="181"/>
      <c r="TSP190" s="240"/>
      <c r="TSQ190" s="181"/>
      <c r="TSX190" s="240"/>
      <c r="TSY190" s="181"/>
      <c r="TTF190" s="240"/>
      <c r="TTG190" s="181"/>
      <c r="TTN190" s="240"/>
      <c r="TTO190" s="181"/>
      <c r="TTV190" s="240"/>
      <c r="TTW190" s="181"/>
    </row>
    <row r="191" spans="2:1023 1030:2047 2054:3071 3078:4095 4102:5119 5126:6143 6150:7167 7174:8191 8198:9215 9222:10239 10246:11263 11270:12287 12294:13311 13318:14063" s="141" customFormat="1" ht="21" customHeight="1">
      <c r="D191" s="286" t="s">
        <v>913</v>
      </c>
      <c r="E191" s="286"/>
      <c r="F191" s="286"/>
      <c r="G191" s="235"/>
      <c r="H191" s="142"/>
    </row>
    <row r="192" spans="2:1023 1030:2047 2054:3071 3078:4095 4102:5119 5126:6143 6150:7167 7174:8191 8198:9215 9222:10239 10246:11263 11270:12287 12294:13311 13318:14063" s="141" customFormat="1" ht="21" customHeight="1">
      <c r="D192" s="142" t="s">
        <v>914</v>
      </c>
      <c r="E192" s="142"/>
      <c r="F192" s="142"/>
      <c r="G192" s="235">
        <v>27200</v>
      </c>
      <c r="H192" s="142" t="s">
        <v>581</v>
      </c>
    </row>
    <row r="193" spans="4:8" s="141" customFormat="1" ht="21" customHeight="1">
      <c r="D193" s="142" t="s">
        <v>699</v>
      </c>
      <c r="E193" s="142"/>
      <c r="F193" s="142"/>
    </row>
    <row r="194" spans="4:8" s="141" customFormat="1" ht="21.95" customHeight="1" outlineLevel="1">
      <c r="E194" s="251"/>
      <c r="F194" s="251"/>
      <c r="G194" s="181"/>
      <c r="H194" s="250"/>
    </row>
    <row r="195" spans="4:8" s="141" customFormat="1" ht="21.95" customHeight="1" outlineLevel="1">
      <c r="E195" s="251"/>
      <c r="F195" s="251"/>
      <c r="G195" s="181"/>
      <c r="H195" s="250"/>
    </row>
    <row r="196" spans="4:8" s="141" customFormat="1" ht="21.95" customHeight="1" outlineLevel="1">
      <c r="E196" s="251"/>
      <c r="F196" s="251"/>
      <c r="G196" s="181"/>
      <c r="H196" s="250"/>
    </row>
    <row r="197" spans="4:8" s="141" customFormat="1" ht="21.95" customHeight="1" outlineLevel="1">
      <c r="E197" s="251"/>
      <c r="F197" s="251"/>
      <c r="G197" s="181"/>
      <c r="H197" s="250"/>
    </row>
    <row r="198" spans="4:8" s="141" customFormat="1" ht="21.95" customHeight="1" outlineLevel="1">
      <c r="E198" s="251"/>
      <c r="F198" s="251"/>
      <c r="G198" s="181"/>
      <c r="H198" s="250"/>
    </row>
    <row r="199" spans="4:8" s="141" customFormat="1" ht="21.95" customHeight="1" outlineLevel="1">
      <c r="E199" s="251"/>
      <c r="F199" s="251"/>
      <c r="G199" s="181"/>
      <c r="H199" s="250"/>
    </row>
    <row r="200" spans="4:8" s="141" customFormat="1" ht="21.95" customHeight="1" outlineLevel="1">
      <c r="E200" s="251"/>
      <c r="F200" s="251"/>
      <c r="G200" s="181"/>
      <c r="H200" s="250"/>
    </row>
    <row r="201" spans="4:8" s="141" customFormat="1" ht="21.95" customHeight="1" outlineLevel="1">
      <c r="E201" s="251"/>
      <c r="F201" s="251"/>
      <c r="G201" s="181"/>
      <c r="H201" s="250"/>
    </row>
    <row r="202" spans="4:8" s="141" customFormat="1" ht="21.95" customHeight="1" outlineLevel="1">
      <c r="E202" s="251"/>
      <c r="F202" s="251"/>
      <c r="G202" s="181"/>
      <c r="H202" s="250"/>
    </row>
    <row r="203" spans="4:8" s="141" customFormat="1" ht="21.95" customHeight="1" outlineLevel="1">
      <c r="E203" s="251"/>
      <c r="F203" s="251"/>
      <c r="G203" s="181"/>
      <c r="H203" s="250"/>
    </row>
    <row r="204" spans="4:8" s="141" customFormat="1" ht="21.95" customHeight="1" outlineLevel="1">
      <c r="E204" s="251"/>
      <c r="F204" s="251"/>
      <c r="G204" s="181"/>
      <c r="H204" s="250"/>
    </row>
    <row r="205" spans="4:8" s="141" customFormat="1" ht="21.95" customHeight="1" outlineLevel="1">
      <c r="E205" s="251"/>
      <c r="F205" s="251"/>
      <c r="G205" s="181"/>
      <c r="H205" s="250"/>
    </row>
    <row r="206" spans="4:8" s="141" customFormat="1" ht="21.95" customHeight="1" outlineLevel="1">
      <c r="E206" s="251"/>
      <c r="F206" s="251"/>
      <c r="G206" s="181"/>
      <c r="H206" s="250"/>
    </row>
    <row r="207" spans="4:8" s="141" customFormat="1" ht="21.95" customHeight="1" outlineLevel="1">
      <c r="E207" s="251"/>
      <c r="F207" s="251"/>
      <c r="G207" s="181"/>
      <c r="H207" s="250"/>
    </row>
    <row r="208" spans="4:8" s="141" customFormat="1" ht="21.95" customHeight="1" outlineLevel="1">
      <c r="E208" s="251"/>
      <c r="F208" s="251"/>
      <c r="G208" s="181"/>
      <c r="H208" s="250"/>
    </row>
    <row r="209" spans="1:8" s="228" customFormat="1" ht="21" customHeight="1">
      <c r="B209" s="328" t="s">
        <v>636</v>
      </c>
      <c r="C209" s="328"/>
      <c r="D209" s="328"/>
      <c r="F209" s="342">
        <f>SUM(E210+E228+E234)</f>
        <v>5820100</v>
      </c>
      <c r="G209" s="342"/>
      <c r="H209" s="216" t="s">
        <v>581</v>
      </c>
    </row>
    <row r="210" spans="1:8" ht="21" customHeight="1" outlineLevel="1">
      <c r="A210" s="228"/>
      <c r="B210" s="328" t="s">
        <v>666</v>
      </c>
      <c r="C210" s="328"/>
      <c r="D210" s="328"/>
      <c r="E210" s="341">
        <f>SUM(E211+E225)</f>
        <v>4790900</v>
      </c>
      <c r="F210" s="341"/>
      <c r="G210" s="216" t="s">
        <v>581</v>
      </c>
      <c r="H210" s="228"/>
    </row>
    <row r="211" spans="1:8" ht="21" customHeight="1" outlineLevel="1">
      <c r="B211" s="328" t="s">
        <v>700</v>
      </c>
      <c r="C211" s="328"/>
      <c r="D211" s="328"/>
      <c r="E211" s="341">
        <f>SUM(E212+E216+E220)</f>
        <v>4363700</v>
      </c>
      <c r="F211" s="341"/>
      <c r="G211" s="216" t="s">
        <v>581</v>
      </c>
      <c r="H211" s="228"/>
    </row>
    <row r="212" spans="1:8" s="141" customFormat="1" ht="21" customHeight="1" outlineLevel="1">
      <c r="B212" s="162"/>
      <c r="C212" s="328" t="s">
        <v>755</v>
      </c>
      <c r="D212" s="328"/>
      <c r="E212" s="341">
        <v>864300</v>
      </c>
      <c r="F212" s="341"/>
      <c r="G212" s="216" t="s">
        <v>581</v>
      </c>
      <c r="H212" s="162"/>
    </row>
    <row r="213" spans="1:8" s="141" customFormat="1" ht="21" customHeight="1" outlineLevel="1">
      <c r="C213" s="286" t="s">
        <v>915</v>
      </c>
      <c r="D213" s="286"/>
      <c r="E213" s="286"/>
      <c r="F213" s="286"/>
      <c r="G213" s="240"/>
      <c r="H213" s="142"/>
    </row>
    <row r="214" spans="1:8" s="141" customFormat="1" ht="21" customHeight="1" outlineLevel="1">
      <c r="C214" s="286" t="s">
        <v>916</v>
      </c>
      <c r="D214" s="286"/>
      <c r="E214" s="286"/>
      <c r="F214" s="286"/>
      <c r="G214" s="240"/>
      <c r="H214" s="142"/>
    </row>
    <row r="215" spans="1:8" s="141" customFormat="1" ht="21" customHeight="1" outlineLevel="1">
      <c r="C215" s="286" t="s">
        <v>917</v>
      </c>
      <c r="D215" s="286"/>
      <c r="E215" s="286"/>
      <c r="F215" s="286"/>
      <c r="G215" s="240"/>
      <c r="H215" s="142"/>
    </row>
    <row r="216" spans="1:8" s="162" customFormat="1" ht="21" customHeight="1" outlineLevel="1">
      <c r="C216" s="328" t="s">
        <v>764</v>
      </c>
      <c r="D216" s="328"/>
      <c r="E216" s="337">
        <v>1419000</v>
      </c>
      <c r="F216" s="337"/>
      <c r="G216" s="216" t="s">
        <v>581</v>
      </c>
      <c r="H216" s="216"/>
    </row>
    <row r="217" spans="1:8" s="141" customFormat="1" ht="21" customHeight="1">
      <c r="C217" s="286" t="s">
        <v>1218</v>
      </c>
      <c r="D217" s="286"/>
      <c r="E217" s="286"/>
      <c r="F217" s="286"/>
      <c r="G217" s="240"/>
      <c r="H217" s="181"/>
    </row>
    <row r="218" spans="1:8" s="141" customFormat="1" ht="21" customHeight="1" outlineLevel="1">
      <c r="B218" s="162"/>
      <c r="C218" s="286" t="s">
        <v>1220</v>
      </c>
      <c r="D218" s="286"/>
      <c r="E218" s="286"/>
      <c r="F218" s="286"/>
      <c r="G218" s="103"/>
      <c r="H218" s="162"/>
    </row>
    <row r="219" spans="1:8" s="141" customFormat="1" ht="21" customHeight="1" outlineLevel="1">
      <c r="B219" s="162"/>
      <c r="C219" s="286" t="s">
        <v>1219</v>
      </c>
      <c r="D219" s="286"/>
      <c r="E219" s="286"/>
      <c r="F219" s="286"/>
      <c r="G219" s="103"/>
      <c r="H219" s="162"/>
    </row>
    <row r="220" spans="1:8" s="162" customFormat="1" ht="21" customHeight="1" outlineLevel="1">
      <c r="C220" s="328" t="s">
        <v>757</v>
      </c>
      <c r="D220" s="328"/>
      <c r="E220" s="337">
        <v>2080400</v>
      </c>
      <c r="F220" s="337"/>
      <c r="G220" s="216" t="s">
        <v>581</v>
      </c>
      <c r="H220" s="216"/>
    </row>
    <row r="221" spans="1:8" s="141" customFormat="1" ht="21" customHeight="1" outlineLevel="1">
      <c r="C221" s="286" t="s">
        <v>1221</v>
      </c>
      <c r="D221" s="286"/>
      <c r="E221" s="286"/>
      <c r="F221" s="286"/>
      <c r="G221" s="240"/>
      <c r="H221" s="181"/>
    </row>
    <row r="222" spans="1:8" s="141" customFormat="1" ht="21" customHeight="1" outlineLevel="1">
      <c r="C222" s="286" t="s">
        <v>1223</v>
      </c>
      <c r="D222" s="286"/>
      <c r="E222" s="286"/>
      <c r="F222" s="286"/>
      <c r="G222" s="240"/>
      <c r="H222" s="181"/>
    </row>
    <row r="223" spans="1:8" s="141" customFormat="1" ht="21" customHeight="1" outlineLevel="1">
      <c r="C223" s="286" t="s">
        <v>1222</v>
      </c>
      <c r="D223" s="286"/>
      <c r="E223" s="286"/>
      <c r="F223" s="142"/>
      <c r="G223" s="240"/>
      <c r="H223" s="181"/>
    </row>
    <row r="224" spans="1:8" s="141" customFormat="1" ht="21" customHeight="1" outlineLevel="1">
      <c r="C224" s="142"/>
      <c r="D224" s="142"/>
      <c r="E224" s="142"/>
      <c r="F224" s="142"/>
      <c r="G224" s="240"/>
      <c r="H224" s="181"/>
    </row>
    <row r="225" spans="1:8" s="141" customFormat="1" ht="21" customHeight="1" outlineLevel="1">
      <c r="B225" s="328" t="s">
        <v>853</v>
      </c>
      <c r="C225" s="328"/>
      <c r="D225" s="328"/>
      <c r="E225" s="337">
        <v>427200</v>
      </c>
      <c r="F225" s="337"/>
      <c r="G225" s="216" t="s">
        <v>581</v>
      </c>
      <c r="H225" s="162"/>
    </row>
    <row r="226" spans="1:8" s="141" customFormat="1" ht="21" customHeight="1" outlineLevel="1">
      <c r="C226" s="286" t="s">
        <v>701</v>
      </c>
      <c r="D226" s="286"/>
      <c r="E226" s="286"/>
      <c r="F226" s="286"/>
      <c r="G226" s="240"/>
      <c r="H226" s="181"/>
    </row>
    <row r="227" spans="1:8" ht="21" customHeight="1">
      <c r="G227" s="237"/>
      <c r="H227" s="238"/>
    </row>
    <row r="228" spans="1:8" s="141" customFormat="1" ht="21" customHeight="1" outlineLevel="1">
      <c r="A228" s="162"/>
      <c r="B228" s="328" t="s">
        <v>667</v>
      </c>
      <c r="C228" s="328"/>
      <c r="D228" s="328"/>
      <c r="E228" s="352">
        <f>SUM(E229)</f>
        <v>120000</v>
      </c>
      <c r="F228" s="352"/>
      <c r="G228" s="216" t="s">
        <v>581</v>
      </c>
      <c r="H228" s="162"/>
    </row>
    <row r="229" spans="1:8" s="141" customFormat="1" ht="21" customHeight="1" outlineLevel="1">
      <c r="B229" s="328" t="s">
        <v>697</v>
      </c>
      <c r="C229" s="328"/>
      <c r="D229" s="328"/>
      <c r="E229" s="352">
        <f>SUM(E230)</f>
        <v>120000</v>
      </c>
      <c r="F229" s="352"/>
      <c r="G229" s="216" t="s">
        <v>581</v>
      </c>
      <c r="H229" s="162"/>
    </row>
    <row r="230" spans="1:8" s="141" customFormat="1" ht="21" customHeight="1" outlineLevel="1">
      <c r="B230" s="328" t="s">
        <v>698</v>
      </c>
      <c r="C230" s="328"/>
      <c r="D230" s="328"/>
      <c r="E230" s="352">
        <f>SUM(G232)</f>
        <v>120000</v>
      </c>
      <c r="F230" s="352"/>
      <c r="G230" s="216" t="s">
        <v>581</v>
      </c>
      <c r="H230" s="162"/>
    </row>
    <row r="231" spans="1:8" s="141" customFormat="1" ht="21" customHeight="1" outlineLevel="1">
      <c r="C231" s="141" t="s">
        <v>920</v>
      </c>
      <c r="D231" s="338" t="s">
        <v>918</v>
      </c>
      <c r="E231" s="338"/>
      <c r="F231" s="338"/>
    </row>
    <row r="232" spans="1:8" s="141" customFormat="1" ht="21" customHeight="1" outlineLevel="1">
      <c r="D232" s="312" t="s">
        <v>919</v>
      </c>
      <c r="E232" s="286"/>
      <c r="F232" s="286"/>
      <c r="G232" s="235">
        <v>120000</v>
      </c>
      <c r="H232" s="141" t="s">
        <v>581</v>
      </c>
    </row>
    <row r="233" spans="1:8" s="141" customFormat="1" ht="21" customHeight="1" outlineLevel="1">
      <c r="D233" s="286"/>
      <c r="E233" s="286"/>
      <c r="F233" s="286"/>
    </row>
    <row r="234" spans="1:8" ht="21" customHeight="1" outlineLevel="1">
      <c r="B234" s="328" t="s">
        <v>921</v>
      </c>
      <c r="C234" s="328"/>
      <c r="D234" s="328"/>
      <c r="E234" s="344">
        <f>SUM(G236)</f>
        <v>909200</v>
      </c>
      <c r="F234" s="344"/>
      <c r="G234" s="216" t="s">
        <v>581</v>
      </c>
      <c r="H234" s="228"/>
    </row>
    <row r="235" spans="1:8" s="141" customFormat="1" ht="21" customHeight="1" outlineLevel="1">
      <c r="C235" s="141" t="s">
        <v>670</v>
      </c>
      <c r="D235" s="286" t="s">
        <v>922</v>
      </c>
      <c r="E235" s="286"/>
      <c r="F235" s="286"/>
    </row>
    <row r="236" spans="1:8" s="141" customFormat="1" ht="21" customHeight="1" outlineLevel="1">
      <c r="D236" s="286" t="s">
        <v>540</v>
      </c>
      <c r="E236" s="286"/>
      <c r="F236" s="286"/>
      <c r="G236" s="235">
        <v>909200</v>
      </c>
      <c r="H236" s="142" t="s">
        <v>581</v>
      </c>
    </row>
    <row r="237" spans="1:8" s="141" customFormat="1" ht="21" customHeight="1">
      <c r="D237" s="286"/>
      <c r="E237" s="286"/>
      <c r="F237" s="286"/>
      <c r="G237" s="241"/>
    </row>
    <row r="238" spans="1:8" s="162" customFormat="1" ht="21" customHeight="1">
      <c r="B238" s="347" t="s">
        <v>696</v>
      </c>
      <c r="C238" s="347"/>
      <c r="D238" s="347"/>
      <c r="E238" s="347"/>
      <c r="F238" s="347"/>
      <c r="G238" s="347"/>
      <c r="H238" s="347"/>
    </row>
    <row r="239" spans="1:8" s="162" customFormat="1" ht="21" customHeight="1">
      <c r="B239" s="347" t="s">
        <v>936</v>
      </c>
      <c r="C239" s="347"/>
      <c r="D239" s="347"/>
      <c r="E239" s="347"/>
      <c r="F239" s="347"/>
      <c r="G239" s="347"/>
      <c r="H239" s="347"/>
    </row>
    <row r="240" spans="1:8" s="162" customFormat="1" ht="21" customHeight="1">
      <c r="B240" s="328" t="s">
        <v>1174</v>
      </c>
      <c r="C240" s="328"/>
      <c r="D240" s="328"/>
      <c r="E240" s="328"/>
      <c r="F240" s="346">
        <f>SUM(E241)</f>
        <v>21157900</v>
      </c>
      <c r="G240" s="346"/>
      <c r="H240" s="216" t="s">
        <v>581</v>
      </c>
    </row>
    <row r="241" spans="1:14045" ht="21" customHeight="1" outlineLevel="1">
      <c r="A241" s="228"/>
      <c r="B241" s="328" t="s">
        <v>646</v>
      </c>
      <c r="C241" s="328"/>
      <c r="D241" s="328"/>
      <c r="E241" s="344">
        <f>SUM(G244)</f>
        <v>21157900</v>
      </c>
      <c r="F241" s="344"/>
      <c r="G241" s="216" t="s">
        <v>581</v>
      </c>
      <c r="H241" s="228"/>
    </row>
    <row r="242" spans="1:14045" ht="21" customHeight="1" outlineLevel="1">
      <c r="C242" s="141" t="s">
        <v>935</v>
      </c>
      <c r="D242" s="286" t="s">
        <v>937</v>
      </c>
      <c r="E242" s="286"/>
      <c r="F242" s="286"/>
    </row>
    <row r="243" spans="1:14045" s="141" customFormat="1" ht="21" customHeight="1" outlineLevel="1">
      <c r="D243" s="286" t="s">
        <v>938</v>
      </c>
      <c r="E243" s="286"/>
      <c r="F243" s="286"/>
    </row>
    <row r="244" spans="1:14045" ht="21" customHeight="1" outlineLevel="1">
      <c r="D244" s="286" t="s">
        <v>939</v>
      </c>
      <c r="E244" s="286"/>
      <c r="F244" s="286"/>
      <c r="G244" s="235">
        <v>21157900</v>
      </c>
      <c r="H244" s="142" t="s">
        <v>581</v>
      </c>
    </row>
    <row r="245" spans="1:14045" s="141" customFormat="1" ht="21" customHeight="1">
      <c r="E245" s="254"/>
      <c r="F245" s="254"/>
      <c r="G245" s="181"/>
      <c r="H245" s="142"/>
    </row>
    <row r="246" spans="1:14045" s="141" customFormat="1" ht="21" customHeight="1">
      <c r="E246" s="254"/>
      <c r="F246" s="254"/>
      <c r="G246" s="181"/>
      <c r="H246" s="142"/>
    </row>
    <row r="247" spans="1:14045" s="141" customFormat="1" ht="21" customHeight="1">
      <c r="E247" s="254"/>
      <c r="F247" s="254"/>
      <c r="G247" s="181"/>
      <c r="H247" s="142"/>
    </row>
    <row r="248" spans="1:14045" s="141" customFormat="1" ht="21" customHeight="1">
      <c r="E248" s="254"/>
      <c r="F248" s="254"/>
      <c r="G248" s="181"/>
      <c r="H248" s="142"/>
    </row>
    <row r="249" spans="1:14045" s="141" customFormat="1" ht="21" customHeight="1">
      <c r="E249" s="254"/>
      <c r="F249" s="254"/>
      <c r="G249" s="181"/>
      <c r="H249" s="142"/>
    </row>
    <row r="250" spans="1:14045" s="141" customFormat="1" ht="21" customHeight="1">
      <c r="E250" s="254"/>
      <c r="F250" s="254"/>
      <c r="G250" s="181"/>
      <c r="H250" s="142"/>
    </row>
    <row r="251" spans="1:14045" s="162" customFormat="1" ht="21" customHeight="1">
      <c r="C251" s="343" t="s">
        <v>854</v>
      </c>
      <c r="D251" s="343"/>
      <c r="E251" s="343"/>
      <c r="F251" s="343"/>
      <c r="G251" s="343"/>
    </row>
    <row r="252" spans="1:14045" s="162" customFormat="1" ht="21" customHeight="1">
      <c r="C252" s="328" t="s">
        <v>720</v>
      </c>
      <c r="D252" s="328"/>
      <c r="E252" s="328"/>
      <c r="F252" s="339">
        <f>SUM(G290)</f>
        <v>3034300</v>
      </c>
      <c r="G252" s="340"/>
      <c r="H252" s="216" t="s">
        <v>581</v>
      </c>
    </row>
    <row r="253" spans="1:14045" s="162" customFormat="1" ht="21" customHeight="1">
      <c r="F253" s="255"/>
      <c r="G253" s="255"/>
      <c r="H253" s="216"/>
    </row>
    <row r="254" spans="1:14045" s="162" customFormat="1" ht="21" customHeight="1" outlineLevel="1">
      <c r="D254" s="328" t="s">
        <v>671</v>
      </c>
      <c r="E254" s="328"/>
      <c r="F254" s="328"/>
      <c r="G254" s="328"/>
    </row>
    <row r="255" spans="1:14045" s="162" customFormat="1" ht="21" customHeight="1" outlineLevel="1">
      <c r="B255" s="214"/>
      <c r="D255" s="300" t="s">
        <v>672</v>
      </c>
      <c r="E255" s="300"/>
      <c r="F255" s="300"/>
      <c r="G255" s="300"/>
      <c r="H255" s="139"/>
      <c r="I255" s="300"/>
      <c r="J255" s="300"/>
      <c r="K255" s="300"/>
      <c r="L255" s="300"/>
      <c r="M255" s="300"/>
      <c r="N255" s="300"/>
      <c r="O255" s="300"/>
      <c r="P255" s="300"/>
      <c r="Q255" s="300"/>
      <c r="R255" s="300"/>
      <c r="S255" s="300"/>
      <c r="T255" s="300"/>
      <c r="U255" s="300"/>
      <c r="V255" s="300" t="s">
        <v>605</v>
      </c>
      <c r="W255" s="300"/>
      <c r="X255" s="300"/>
      <c r="Y255" s="300"/>
      <c r="Z255" s="300"/>
      <c r="AA255" s="300"/>
      <c r="AB255" s="300"/>
      <c r="AC255" s="300"/>
      <c r="AD255" s="300" t="s">
        <v>605</v>
      </c>
      <c r="AE255" s="300"/>
      <c r="AF255" s="300"/>
      <c r="AG255" s="300"/>
      <c r="AH255" s="300"/>
      <c r="AI255" s="300"/>
      <c r="AJ255" s="300"/>
      <c r="AK255" s="300"/>
      <c r="AL255" s="300" t="s">
        <v>605</v>
      </c>
      <c r="AM255" s="300"/>
      <c r="AN255" s="300"/>
      <c r="AO255" s="300"/>
      <c r="AP255" s="300"/>
      <c r="AQ255" s="300"/>
      <c r="AR255" s="300"/>
      <c r="AS255" s="300"/>
      <c r="AT255" s="300" t="s">
        <v>605</v>
      </c>
      <c r="AU255" s="300"/>
      <c r="AV255" s="300"/>
      <c r="AW255" s="300"/>
      <c r="AX255" s="300"/>
      <c r="AY255" s="300"/>
      <c r="AZ255" s="300"/>
      <c r="BA255" s="300"/>
      <c r="BB255" s="300" t="s">
        <v>605</v>
      </c>
      <c r="BC255" s="300"/>
      <c r="BD255" s="300"/>
      <c r="BE255" s="300"/>
      <c r="BF255" s="300"/>
      <c r="BG255" s="300"/>
      <c r="BH255" s="300"/>
      <c r="BI255" s="300"/>
      <c r="BJ255" s="300" t="s">
        <v>605</v>
      </c>
      <c r="BK255" s="300"/>
      <c r="BL255" s="300"/>
      <c r="BM255" s="300"/>
      <c r="BN255" s="300"/>
      <c r="BO255" s="300"/>
      <c r="BP255" s="300"/>
      <c r="BQ255" s="300"/>
      <c r="BR255" s="300" t="s">
        <v>605</v>
      </c>
      <c r="BS255" s="300"/>
      <c r="BT255" s="300"/>
      <c r="BU255" s="300"/>
      <c r="BV255" s="300"/>
      <c r="BW255" s="300"/>
      <c r="BX255" s="300"/>
      <c r="BY255" s="300"/>
      <c r="BZ255" s="300" t="s">
        <v>605</v>
      </c>
      <c r="CA255" s="300"/>
      <c r="CB255" s="300"/>
      <c r="CC255" s="300"/>
      <c r="CD255" s="300"/>
      <c r="CE255" s="300"/>
      <c r="CF255" s="300"/>
      <c r="CG255" s="300"/>
      <c r="CH255" s="300" t="s">
        <v>605</v>
      </c>
      <c r="CI255" s="300"/>
      <c r="CJ255" s="300"/>
      <c r="CK255" s="300"/>
      <c r="CL255" s="300"/>
      <c r="CM255" s="300"/>
      <c r="CN255" s="300"/>
      <c r="CO255" s="300"/>
      <c r="CP255" s="300" t="s">
        <v>605</v>
      </c>
      <c r="CQ255" s="300"/>
      <c r="CR255" s="300"/>
      <c r="CS255" s="300"/>
      <c r="CT255" s="300"/>
      <c r="CU255" s="300"/>
      <c r="CV255" s="300"/>
      <c r="CW255" s="300"/>
      <c r="CX255" s="300" t="s">
        <v>605</v>
      </c>
      <c r="CY255" s="300"/>
      <c r="CZ255" s="300"/>
      <c r="DA255" s="300"/>
      <c r="DB255" s="300"/>
      <c r="DC255" s="300"/>
      <c r="DD255" s="300"/>
      <c r="DE255" s="300"/>
      <c r="DF255" s="300" t="s">
        <v>605</v>
      </c>
      <c r="DG255" s="300"/>
      <c r="DH255" s="300"/>
      <c r="DI255" s="300"/>
      <c r="DJ255" s="300"/>
      <c r="DK255" s="300"/>
      <c r="DL255" s="300"/>
      <c r="DM255" s="300"/>
      <c r="DN255" s="300" t="s">
        <v>605</v>
      </c>
      <c r="DO255" s="300"/>
      <c r="DP255" s="300"/>
      <c r="DQ255" s="300"/>
      <c r="DR255" s="300"/>
      <c r="DS255" s="300"/>
      <c r="DT255" s="300"/>
      <c r="DU255" s="300"/>
      <c r="DV255" s="300" t="s">
        <v>605</v>
      </c>
      <c r="DW255" s="300"/>
      <c r="DX255" s="300"/>
      <c r="DY255" s="300"/>
      <c r="DZ255" s="300"/>
      <c r="EA255" s="300"/>
      <c r="EB255" s="300"/>
      <c r="EC255" s="300"/>
      <c r="ED255" s="300" t="s">
        <v>605</v>
      </c>
      <c r="EE255" s="300"/>
      <c r="EF255" s="300"/>
      <c r="EG255" s="300"/>
      <c r="EH255" s="300"/>
      <c r="EI255" s="300"/>
      <c r="EJ255" s="300"/>
      <c r="EK255" s="300"/>
      <c r="EL255" s="300" t="s">
        <v>605</v>
      </c>
      <c r="EM255" s="300"/>
      <c r="EN255" s="300"/>
      <c r="EO255" s="300"/>
      <c r="EP255" s="300"/>
      <c r="EQ255" s="300"/>
      <c r="ER255" s="300"/>
      <c r="ES255" s="300"/>
      <c r="ET255" s="300" t="s">
        <v>605</v>
      </c>
      <c r="EU255" s="300"/>
      <c r="EV255" s="300"/>
      <c r="EW255" s="300"/>
      <c r="EX255" s="300"/>
      <c r="EY255" s="300"/>
      <c r="EZ255" s="300"/>
      <c r="FA255" s="300"/>
      <c r="FB255" s="300" t="s">
        <v>605</v>
      </c>
      <c r="FC255" s="300"/>
      <c r="FD255" s="300"/>
      <c r="FE255" s="300"/>
      <c r="FF255" s="300"/>
      <c r="FG255" s="300"/>
      <c r="FH255" s="300"/>
      <c r="FI255" s="300"/>
      <c r="FJ255" s="300" t="s">
        <v>605</v>
      </c>
      <c r="FK255" s="300"/>
      <c r="FL255" s="300"/>
      <c r="FM255" s="300"/>
      <c r="FN255" s="300"/>
      <c r="FO255" s="300"/>
      <c r="FP255" s="300"/>
      <c r="FQ255" s="300"/>
      <c r="FR255" s="300" t="s">
        <v>605</v>
      </c>
      <c r="FS255" s="300"/>
      <c r="FT255" s="300"/>
      <c r="FU255" s="300"/>
      <c r="FV255" s="300"/>
      <c r="FW255" s="300"/>
      <c r="FX255" s="300"/>
      <c r="FY255" s="300"/>
      <c r="FZ255" s="300" t="s">
        <v>605</v>
      </c>
      <c r="GA255" s="300"/>
      <c r="GB255" s="300"/>
      <c r="GC255" s="300"/>
      <c r="GD255" s="300"/>
      <c r="GE255" s="300"/>
      <c r="GF255" s="300"/>
      <c r="GG255" s="300"/>
      <c r="GH255" s="300" t="s">
        <v>605</v>
      </c>
      <c r="GI255" s="300"/>
      <c r="GJ255" s="300"/>
      <c r="GK255" s="300"/>
      <c r="GL255" s="300"/>
      <c r="GM255" s="300"/>
      <c r="GN255" s="300"/>
      <c r="GO255" s="300"/>
      <c r="GP255" s="300" t="s">
        <v>605</v>
      </c>
      <c r="GQ255" s="300"/>
      <c r="GR255" s="300"/>
      <c r="GS255" s="300"/>
      <c r="GT255" s="300"/>
      <c r="GU255" s="300"/>
      <c r="GV255" s="300"/>
      <c r="GW255" s="300"/>
      <c r="GX255" s="300" t="s">
        <v>605</v>
      </c>
      <c r="GY255" s="300"/>
      <c r="GZ255" s="300"/>
      <c r="HA255" s="300"/>
      <c r="HB255" s="300"/>
      <c r="HC255" s="300"/>
      <c r="HD255" s="300"/>
      <c r="HE255" s="300"/>
      <c r="HF255" s="300" t="s">
        <v>605</v>
      </c>
      <c r="HG255" s="300"/>
      <c r="HH255" s="300"/>
      <c r="HI255" s="300"/>
      <c r="HJ255" s="300"/>
      <c r="HK255" s="300"/>
      <c r="HL255" s="300"/>
      <c r="HM255" s="300"/>
      <c r="HN255" s="300" t="s">
        <v>605</v>
      </c>
      <c r="HO255" s="300"/>
      <c r="HP255" s="300"/>
      <c r="HQ255" s="300"/>
      <c r="HR255" s="300"/>
      <c r="HS255" s="300"/>
      <c r="HT255" s="300"/>
      <c r="HU255" s="300"/>
      <c r="HV255" s="300" t="s">
        <v>605</v>
      </c>
      <c r="HW255" s="300"/>
      <c r="HX255" s="300"/>
      <c r="HY255" s="300"/>
      <c r="HZ255" s="300"/>
      <c r="IA255" s="300"/>
      <c r="IB255" s="300"/>
      <c r="IC255" s="300"/>
      <c r="ID255" s="300" t="s">
        <v>605</v>
      </c>
      <c r="IE255" s="300"/>
      <c r="IF255" s="300"/>
      <c r="IG255" s="300"/>
      <c r="IH255" s="300"/>
      <c r="II255" s="300"/>
      <c r="IJ255" s="300"/>
      <c r="IK255" s="300"/>
      <c r="IL255" s="300" t="s">
        <v>605</v>
      </c>
      <c r="IM255" s="300"/>
      <c r="IN255" s="300"/>
      <c r="IO255" s="300"/>
      <c r="IP255" s="300"/>
      <c r="IQ255" s="300"/>
      <c r="IR255" s="300"/>
      <c r="IS255" s="300"/>
      <c r="IT255" s="300" t="s">
        <v>605</v>
      </c>
      <c r="IU255" s="300"/>
      <c r="IV255" s="300"/>
      <c r="IW255" s="300"/>
      <c r="IX255" s="300"/>
      <c r="IY255" s="300"/>
      <c r="IZ255" s="300"/>
      <c r="JA255" s="300"/>
      <c r="JB255" s="300" t="s">
        <v>605</v>
      </c>
      <c r="JC255" s="300"/>
      <c r="JD255" s="300"/>
      <c r="JE255" s="300"/>
      <c r="JF255" s="300"/>
      <c r="JG255" s="300"/>
      <c r="JH255" s="300"/>
      <c r="JI255" s="300"/>
      <c r="JJ255" s="300" t="s">
        <v>605</v>
      </c>
      <c r="JK255" s="300"/>
      <c r="JL255" s="300"/>
      <c r="JM255" s="300"/>
      <c r="JN255" s="300"/>
      <c r="JO255" s="300"/>
      <c r="JP255" s="300"/>
      <c r="JQ255" s="300"/>
      <c r="JR255" s="300" t="s">
        <v>605</v>
      </c>
      <c r="JS255" s="300"/>
      <c r="JT255" s="300"/>
      <c r="JU255" s="300"/>
      <c r="JV255" s="300"/>
      <c r="JW255" s="300"/>
      <c r="JX255" s="300"/>
      <c r="JY255" s="300"/>
      <c r="JZ255" s="300" t="s">
        <v>605</v>
      </c>
      <c r="KA255" s="300"/>
      <c r="KB255" s="300"/>
      <c r="KC255" s="300"/>
      <c r="KD255" s="300"/>
      <c r="KE255" s="300"/>
      <c r="KF255" s="300"/>
      <c r="KG255" s="300"/>
      <c r="KH255" s="300" t="s">
        <v>605</v>
      </c>
      <c r="KI255" s="300"/>
      <c r="KJ255" s="300"/>
      <c r="KK255" s="300"/>
      <c r="KL255" s="300"/>
      <c r="KM255" s="300"/>
      <c r="KN255" s="300"/>
      <c r="KO255" s="300"/>
      <c r="KP255" s="300" t="s">
        <v>605</v>
      </c>
      <c r="KQ255" s="300"/>
      <c r="KR255" s="300"/>
      <c r="KS255" s="300"/>
      <c r="KT255" s="300"/>
      <c r="KU255" s="300"/>
      <c r="KV255" s="300"/>
      <c r="KW255" s="300"/>
      <c r="KX255" s="300" t="s">
        <v>605</v>
      </c>
      <c r="KY255" s="300"/>
      <c r="KZ255" s="300"/>
      <c r="LA255" s="300"/>
      <c r="LB255" s="300"/>
      <c r="LC255" s="300"/>
      <c r="LD255" s="300"/>
      <c r="LE255" s="300"/>
      <c r="LF255" s="300" t="s">
        <v>605</v>
      </c>
      <c r="LG255" s="300"/>
      <c r="LH255" s="300"/>
      <c r="LI255" s="300"/>
      <c r="LJ255" s="300"/>
      <c r="LK255" s="300"/>
      <c r="LL255" s="300"/>
      <c r="LM255" s="300"/>
      <c r="LN255" s="300" t="s">
        <v>605</v>
      </c>
      <c r="LO255" s="300"/>
      <c r="LP255" s="300"/>
      <c r="LQ255" s="300"/>
      <c r="LR255" s="300"/>
      <c r="LS255" s="300"/>
      <c r="LT255" s="300"/>
      <c r="LU255" s="300"/>
      <c r="LV255" s="300" t="s">
        <v>605</v>
      </c>
      <c r="LW255" s="300"/>
      <c r="LX255" s="300"/>
      <c r="LY255" s="300"/>
      <c r="LZ255" s="300"/>
      <c r="MA255" s="300"/>
      <c r="MB255" s="300"/>
      <c r="MC255" s="300"/>
      <c r="MD255" s="300" t="s">
        <v>605</v>
      </c>
      <c r="ME255" s="300"/>
      <c r="MF255" s="300"/>
      <c r="MG255" s="300"/>
      <c r="MH255" s="300"/>
      <c r="MI255" s="300"/>
      <c r="MJ255" s="300"/>
      <c r="MK255" s="300"/>
      <c r="ML255" s="300" t="s">
        <v>605</v>
      </c>
      <c r="MM255" s="300"/>
      <c r="MN255" s="300"/>
      <c r="MO255" s="300"/>
      <c r="MP255" s="300"/>
      <c r="MQ255" s="300"/>
      <c r="MR255" s="300"/>
      <c r="MS255" s="300"/>
      <c r="MT255" s="300" t="s">
        <v>605</v>
      </c>
      <c r="MU255" s="300"/>
      <c r="MV255" s="300"/>
      <c r="MW255" s="300"/>
      <c r="MX255" s="300"/>
      <c r="MY255" s="300"/>
      <c r="MZ255" s="300"/>
      <c r="NA255" s="300"/>
      <c r="NB255" s="300" t="s">
        <v>605</v>
      </c>
      <c r="NC255" s="300"/>
      <c r="ND255" s="300"/>
      <c r="NE255" s="300"/>
      <c r="NF255" s="300"/>
      <c r="NG255" s="300"/>
      <c r="NH255" s="300"/>
      <c r="NI255" s="300"/>
      <c r="NJ255" s="300" t="s">
        <v>605</v>
      </c>
      <c r="NK255" s="300"/>
      <c r="NL255" s="300"/>
      <c r="NM255" s="300"/>
      <c r="NN255" s="300"/>
      <c r="NO255" s="300"/>
      <c r="NP255" s="300"/>
      <c r="NQ255" s="300"/>
      <c r="NR255" s="300" t="s">
        <v>605</v>
      </c>
      <c r="NS255" s="300"/>
      <c r="NT255" s="300"/>
      <c r="NU255" s="300"/>
      <c r="NV255" s="300"/>
      <c r="NW255" s="300"/>
      <c r="NX255" s="300"/>
      <c r="NY255" s="300"/>
      <c r="NZ255" s="300" t="s">
        <v>605</v>
      </c>
      <c r="OA255" s="300"/>
      <c r="OB255" s="300"/>
      <c r="OC255" s="300"/>
      <c r="OD255" s="300"/>
      <c r="OE255" s="300"/>
      <c r="OF255" s="300"/>
      <c r="OG255" s="300"/>
      <c r="OH255" s="300" t="s">
        <v>605</v>
      </c>
      <c r="OI255" s="300"/>
      <c r="OJ255" s="300"/>
      <c r="OK255" s="300"/>
      <c r="OL255" s="300"/>
      <c r="OM255" s="300"/>
      <c r="ON255" s="300"/>
      <c r="OO255" s="300"/>
      <c r="OP255" s="300" t="s">
        <v>605</v>
      </c>
      <c r="OQ255" s="300"/>
      <c r="OR255" s="300"/>
      <c r="OS255" s="300"/>
      <c r="OT255" s="300"/>
      <c r="OU255" s="300"/>
      <c r="OV255" s="300"/>
      <c r="OW255" s="300"/>
      <c r="OX255" s="300" t="s">
        <v>605</v>
      </c>
      <c r="OY255" s="300"/>
      <c r="OZ255" s="300"/>
      <c r="PA255" s="300"/>
      <c r="PB255" s="300"/>
      <c r="PC255" s="300"/>
      <c r="PD255" s="300"/>
      <c r="PE255" s="300"/>
      <c r="PF255" s="300" t="s">
        <v>605</v>
      </c>
      <c r="PG255" s="300"/>
      <c r="PH255" s="300"/>
      <c r="PI255" s="300"/>
      <c r="PJ255" s="300"/>
      <c r="PK255" s="300"/>
      <c r="PL255" s="300"/>
      <c r="PM255" s="300"/>
      <c r="PN255" s="300" t="s">
        <v>605</v>
      </c>
      <c r="PO255" s="300"/>
      <c r="PP255" s="300"/>
      <c r="PQ255" s="300"/>
      <c r="PR255" s="300"/>
      <c r="PS255" s="300"/>
      <c r="PT255" s="300"/>
      <c r="PU255" s="300"/>
      <c r="PV255" s="300" t="s">
        <v>605</v>
      </c>
      <c r="PW255" s="300"/>
      <c r="PX255" s="300"/>
      <c r="PY255" s="300"/>
      <c r="PZ255" s="300"/>
      <c r="QA255" s="300"/>
      <c r="QB255" s="300"/>
      <c r="QC255" s="300"/>
      <c r="QD255" s="300" t="s">
        <v>605</v>
      </c>
      <c r="QE255" s="300"/>
      <c r="QF255" s="300"/>
      <c r="QG255" s="300"/>
      <c r="QH255" s="300"/>
      <c r="QI255" s="300"/>
      <c r="QJ255" s="300"/>
      <c r="QK255" s="300"/>
      <c r="QL255" s="300" t="s">
        <v>605</v>
      </c>
      <c r="QM255" s="300"/>
      <c r="QN255" s="300"/>
      <c r="QO255" s="300"/>
      <c r="QP255" s="300"/>
      <c r="QQ255" s="300"/>
      <c r="QR255" s="300"/>
      <c r="QS255" s="300"/>
      <c r="QT255" s="300" t="s">
        <v>605</v>
      </c>
      <c r="QU255" s="300"/>
      <c r="QV255" s="300"/>
      <c r="QW255" s="300"/>
      <c r="QX255" s="300"/>
      <c r="QY255" s="300"/>
      <c r="QZ255" s="300"/>
      <c r="RA255" s="300"/>
      <c r="RB255" s="300" t="s">
        <v>605</v>
      </c>
      <c r="RC255" s="300"/>
      <c r="RD255" s="300"/>
      <c r="RE255" s="300"/>
      <c r="RF255" s="300"/>
      <c r="RG255" s="300"/>
      <c r="RH255" s="300"/>
      <c r="RI255" s="300"/>
      <c r="RJ255" s="300" t="s">
        <v>605</v>
      </c>
      <c r="RK255" s="300"/>
      <c r="RL255" s="300"/>
      <c r="RM255" s="300"/>
      <c r="RN255" s="300"/>
      <c r="RO255" s="300"/>
      <c r="RP255" s="300"/>
      <c r="RQ255" s="300"/>
      <c r="RR255" s="300" t="s">
        <v>605</v>
      </c>
      <c r="RS255" s="300"/>
      <c r="RT255" s="300"/>
      <c r="RU255" s="300"/>
      <c r="RV255" s="300"/>
      <c r="RW255" s="300"/>
      <c r="RX255" s="300"/>
      <c r="RY255" s="300"/>
      <c r="RZ255" s="300" t="s">
        <v>605</v>
      </c>
      <c r="SA255" s="300"/>
      <c r="SB255" s="300"/>
      <c r="SC255" s="300"/>
      <c r="SD255" s="300"/>
      <c r="SE255" s="300"/>
      <c r="SF255" s="300"/>
      <c r="SG255" s="300"/>
      <c r="SH255" s="300" t="s">
        <v>605</v>
      </c>
      <c r="SI255" s="300"/>
      <c r="SJ255" s="300"/>
      <c r="SK255" s="300"/>
      <c r="SL255" s="300"/>
      <c r="SM255" s="300"/>
      <c r="SN255" s="300"/>
      <c r="SO255" s="300"/>
      <c r="SP255" s="300" t="s">
        <v>605</v>
      </c>
      <c r="SQ255" s="300"/>
      <c r="SR255" s="300"/>
      <c r="SS255" s="300"/>
      <c r="ST255" s="300"/>
      <c r="SU255" s="300"/>
      <c r="SV255" s="300"/>
      <c r="SW255" s="300"/>
      <c r="SX255" s="300" t="s">
        <v>605</v>
      </c>
      <c r="SY255" s="300"/>
      <c r="SZ255" s="300"/>
      <c r="TA255" s="300"/>
      <c r="TB255" s="300"/>
      <c r="TC255" s="300"/>
      <c r="TD255" s="300"/>
      <c r="TE255" s="300"/>
      <c r="TF255" s="300" t="s">
        <v>605</v>
      </c>
      <c r="TG255" s="300"/>
      <c r="TH255" s="300"/>
      <c r="TI255" s="300"/>
      <c r="TJ255" s="300"/>
      <c r="TK255" s="300"/>
      <c r="TL255" s="300"/>
      <c r="TM255" s="300"/>
      <c r="TN255" s="300" t="s">
        <v>605</v>
      </c>
      <c r="TO255" s="300"/>
      <c r="TP255" s="300"/>
      <c r="TQ255" s="300"/>
      <c r="TR255" s="300"/>
      <c r="TS255" s="300"/>
      <c r="TT255" s="300"/>
      <c r="TU255" s="300"/>
      <c r="TV255" s="300" t="s">
        <v>605</v>
      </c>
      <c r="TW255" s="300"/>
      <c r="TX255" s="300"/>
      <c r="TY255" s="300"/>
      <c r="TZ255" s="300"/>
      <c r="UA255" s="300"/>
      <c r="UB255" s="300"/>
      <c r="UC255" s="300"/>
      <c r="UD255" s="300" t="s">
        <v>605</v>
      </c>
      <c r="UE255" s="300"/>
      <c r="UF255" s="300"/>
      <c r="UG255" s="300"/>
      <c r="UH255" s="300"/>
      <c r="UI255" s="300"/>
      <c r="UJ255" s="300"/>
      <c r="UK255" s="300"/>
      <c r="UL255" s="300" t="s">
        <v>605</v>
      </c>
      <c r="UM255" s="300"/>
      <c r="UN255" s="300"/>
      <c r="UO255" s="300"/>
      <c r="UP255" s="300"/>
      <c r="UQ255" s="300"/>
      <c r="UR255" s="300"/>
      <c r="US255" s="300"/>
      <c r="UT255" s="300" t="s">
        <v>605</v>
      </c>
      <c r="UU255" s="300"/>
      <c r="UV255" s="300"/>
      <c r="UW255" s="300"/>
      <c r="UX255" s="300"/>
      <c r="UY255" s="300"/>
      <c r="UZ255" s="300"/>
      <c r="VA255" s="300"/>
      <c r="VB255" s="300" t="s">
        <v>605</v>
      </c>
      <c r="VC255" s="300"/>
      <c r="VD255" s="300"/>
      <c r="VE255" s="300"/>
      <c r="VF255" s="300"/>
      <c r="VG255" s="300"/>
      <c r="VH255" s="300"/>
      <c r="VI255" s="300"/>
      <c r="VJ255" s="300" t="s">
        <v>605</v>
      </c>
      <c r="VK255" s="300"/>
      <c r="VL255" s="300"/>
      <c r="VM255" s="300"/>
      <c r="VN255" s="300"/>
      <c r="VO255" s="300"/>
      <c r="VP255" s="300"/>
      <c r="VQ255" s="300"/>
      <c r="VR255" s="300" t="s">
        <v>605</v>
      </c>
      <c r="VS255" s="300"/>
      <c r="VT255" s="300"/>
      <c r="VU255" s="300"/>
      <c r="VV255" s="300"/>
      <c r="VW255" s="300"/>
      <c r="VX255" s="300"/>
      <c r="VY255" s="300"/>
      <c r="VZ255" s="300" t="s">
        <v>605</v>
      </c>
      <c r="WA255" s="300"/>
      <c r="WB255" s="300"/>
      <c r="WC255" s="300"/>
      <c r="WD255" s="300"/>
      <c r="WE255" s="300"/>
      <c r="WF255" s="300"/>
      <c r="WG255" s="300"/>
      <c r="WH255" s="300" t="s">
        <v>605</v>
      </c>
      <c r="WI255" s="300"/>
      <c r="WJ255" s="300"/>
      <c r="WK255" s="300"/>
      <c r="WL255" s="300"/>
      <c r="WM255" s="300"/>
      <c r="WN255" s="300"/>
      <c r="WO255" s="300"/>
      <c r="WP255" s="300" t="s">
        <v>605</v>
      </c>
      <c r="WQ255" s="300"/>
      <c r="WR255" s="300"/>
      <c r="WS255" s="300"/>
      <c r="WT255" s="300"/>
      <c r="WU255" s="300"/>
      <c r="WV255" s="300"/>
      <c r="WW255" s="300"/>
      <c r="WX255" s="300" t="s">
        <v>605</v>
      </c>
      <c r="WY255" s="300"/>
      <c r="WZ255" s="300"/>
      <c r="XA255" s="300"/>
      <c r="XB255" s="300"/>
      <c r="XC255" s="300"/>
      <c r="XD255" s="300"/>
      <c r="XE255" s="300"/>
      <c r="XF255" s="300" t="s">
        <v>605</v>
      </c>
      <c r="XG255" s="300"/>
      <c r="XH255" s="300"/>
      <c r="XI255" s="300"/>
      <c r="XJ255" s="300"/>
      <c r="XK255" s="300"/>
      <c r="XL255" s="300"/>
      <c r="XM255" s="300"/>
      <c r="XN255" s="300" t="s">
        <v>605</v>
      </c>
      <c r="XO255" s="300"/>
      <c r="XP255" s="300"/>
      <c r="XQ255" s="300"/>
      <c r="XR255" s="300"/>
      <c r="XS255" s="300"/>
      <c r="XT255" s="300"/>
      <c r="XU255" s="300"/>
      <c r="XV255" s="300" t="s">
        <v>605</v>
      </c>
      <c r="XW255" s="300"/>
      <c r="XX255" s="300"/>
      <c r="XY255" s="300"/>
      <c r="XZ255" s="300"/>
      <c r="YA255" s="300"/>
      <c r="YB255" s="300"/>
      <c r="YC255" s="300"/>
      <c r="YD255" s="300" t="s">
        <v>605</v>
      </c>
      <c r="YE255" s="300"/>
      <c r="YF255" s="300"/>
      <c r="YG255" s="300"/>
      <c r="YH255" s="300"/>
      <c r="YI255" s="300"/>
      <c r="YJ255" s="300"/>
      <c r="YK255" s="300"/>
      <c r="YL255" s="300" t="s">
        <v>605</v>
      </c>
      <c r="YM255" s="300"/>
      <c r="YN255" s="300"/>
      <c r="YO255" s="300"/>
      <c r="YP255" s="300"/>
      <c r="YQ255" s="300"/>
      <c r="YR255" s="300"/>
      <c r="YS255" s="300"/>
      <c r="YT255" s="300" t="s">
        <v>605</v>
      </c>
      <c r="YU255" s="300"/>
      <c r="YV255" s="300"/>
      <c r="YW255" s="300"/>
      <c r="YX255" s="300"/>
      <c r="YY255" s="300"/>
      <c r="YZ255" s="300"/>
      <c r="ZA255" s="300"/>
      <c r="ZB255" s="300" t="s">
        <v>605</v>
      </c>
      <c r="ZC255" s="300"/>
      <c r="ZD255" s="300"/>
      <c r="ZE255" s="300"/>
      <c r="ZF255" s="300"/>
      <c r="ZG255" s="300"/>
      <c r="ZH255" s="300"/>
      <c r="ZI255" s="300"/>
      <c r="ZJ255" s="300" t="s">
        <v>605</v>
      </c>
      <c r="ZK255" s="300"/>
      <c r="ZL255" s="300"/>
      <c r="ZM255" s="300"/>
      <c r="ZN255" s="300"/>
      <c r="ZO255" s="300"/>
      <c r="ZP255" s="300"/>
      <c r="ZQ255" s="300"/>
      <c r="ZR255" s="300" t="s">
        <v>605</v>
      </c>
      <c r="ZS255" s="300"/>
      <c r="ZT255" s="300"/>
      <c r="ZU255" s="300"/>
      <c r="ZV255" s="300"/>
      <c r="ZW255" s="300"/>
      <c r="ZX255" s="300"/>
      <c r="ZY255" s="300"/>
      <c r="ZZ255" s="300" t="s">
        <v>605</v>
      </c>
      <c r="AAA255" s="300"/>
      <c r="AAB255" s="300"/>
      <c r="AAC255" s="300"/>
      <c r="AAD255" s="300"/>
      <c r="AAE255" s="300"/>
      <c r="AAF255" s="300"/>
      <c r="AAG255" s="300"/>
      <c r="AAH255" s="300" t="s">
        <v>605</v>
      </c>
      <c r="AAI255" s="300"/>
      <c r="AAJ255" s="300"/>
      <c r="AAK255" s="300"/>
      <c r="AAL255" s="300"/>
      <c r="AAM255" s="300"/>
      <c r="AAN255" s="300"/>
      <c r="AAO255" s="300"/>
      <c r="AAP255" s="300" t="s">
        <v>605</v>
      </c>
      <c r="AAQ255" s="300"/>
      <c r="AAR255" s="300"/>
      <c r="AAS255" s="300"/>
      <c r="AAT255" s="300"/>
      <c r="AAU255" s="300"/>
      <c r="AAV255" s="300"/>
      <c r="AAW255" s="300"/>
      <c r="AAX255" s="300" t="s">
        <v>605</v>
      </c>
      <c r="AAY255" s="300"/>
      <c r="AAZ255" s="300"/>
      <c r="ABA255" s="300"/>
      <c r="ABB255" s="300"/>
      <c r="ABC255" s="300"/>
      <c r="ABD255" s="300"/>
      <c r="ABE255" s="300"/>
      <c r="ABF255" s="300" t="s">
        <v>605</v>
      </c>
      <c r="ABG255" s="300"/>
      <c r="ABH255" s="300"/>
      <c r="ABI255" s="300"/>
      <c r="ABJ255" s="300"/>
      <c r="ABK255" s="300"/>
      <c r="ABL255" s="300"/>
      <c r="ABM255" s="300"/>
      <c r="ABN255" s="300" t="s">
        <v>605</v>
      </c>
      <c r="ABO255" s="300"/>
      <c r="ABP255" s="300"/>
      <c r="ABQ255" s="300"/>
      <c r="ABR255" s="300"/>
      <c r="ABS255" s="300"/>
      <c r="ABT255" s="300"/>
      <c r="ABU255" s="300"/>
      <c r="ABV255" s="300" t="s">
        <v>605</v>
      </c>
      <c r="ABW255" s="300"/>
      <c r="ABX255" s="300"/>
      <c r="ABY255" s="300"/>
      <c r="ABZ255" s="300"/>
      <c r="ACA255" s="300"/>
      <c r="ACB255" s="300"/>
      <c r="ACC255" s="300"/>
      <c r="ACD255" s="300" t="s">
        <v>605</v>
      </c>
      <c r="ACE255" s="300"/>
      <c r="ACF255" s="300"/>
      <c r="ACG255" s="300"/>
      <c r="ACH255" s="300"/>
      <c r="ACI255" s="300"/>
      <c r="ACJ255" s="300"/>
      <c r="ACK255" s="300"/>
      <c r="ACL255" s="300" t="s">
        <v>605</v>
      </c>
      <c r="ACM255" s="300"/>
      <c r="ACN255" s="300"/>
      <c r="ACO255" s="300"/>
      <c r="ACP255" s="300"/>
      <c r="ACQ255" s="300"/>
      <c r="ACR255" s="300"/>
      <c r="ACS255" s="300"/>
      <c r="ACT255" s="300" t="s">
        <v>605</v>
      </c>
      <c r="ACU255" s="300"/>
      <c r="ACV255" s="300"/>
      <c r="ACW255" s="300"/>
      <c r="ACX255" s="300"/>
      <c r="ACY255" s="300"/>
      <c r="ACZ255" s="300"/>
      <c r="ADA255" s="300"/>
      <c r="ADB255" s="300" t="s">
        <v>605</v>
      </c>
      <c r="ADC255" s="300"/>
      <c r="ADD255" s="300"/>
      <c r="ADE255" s="300"/>
      <c r="ADF255" s="300"/>
      <c r="ADG255" s="300"/>
      <c r="ADH255" s="300"/>
      <c r="ADI255" s="300"/>
      <c r="ADJ255" s="300" t="s">
        <v>605</v>
      </c>
      <c r="ADK255" s="300"/>
      <c r="ADL255" s="300"/>
      <c r="ADM255" s="300"/>
      <c r="ADN255" s="300"/>
      <c r="ADO255" s="300"/>
      <c r="ADP255" s="300"/>
      <c r="ADQ255" s="300"/>
      <c r="ADR255" s="300" t="s">
        <v>605</v>
      </c>
      <c r="ADS255" s="300"/>
      <c r="ADT255" s="300"/>
      <c r="ADU255" s="300"/>
      <c r="ADV255" s="300"/>
      <c r="ADW255" s="300"/>
      <c r="ADX255" s="300"/>
      <c r="ADY255" s="300"/>
      <c r="ADZ255" s="300" t="s">
        <v>605</v>
      </c>
      <c r="AEA255" s="300"/>
      <c r="AEB255" s="300"/>
      <c r="AEC255" s="300"/>
      <c r="AED255" s="300"/>
      <c r="AEE255" s="300"/>
      <c r="AEF255" s="300"/>
      <c r="AEG255" s="300"/>
      <c r="AEH255" s="300" t="s">
        <v>605</v>
      </c>
      <c r="AEI255" s="300"/>
      <c r="AEJ255" s="300"/>
      <c r="AEK255" s="300"/>
      <c r="AEL255" s="300"/>
      <c r="AEM255" s="300"/>
      <c r="AEN255" s="300"/>
      <c r="AEO255" s="300"/>
      <c r="AEP255" s="300" t="s">
        <v>605</v>
      </c>
      <c r="AEQ255" s="300"/>
      <c r="AER255" s="300"/>
      <c r="AES255" s="300"/>
      <c r="AET255" s="300"/>
      <c r="AEU255" s="300"/>
      <c r="AEV255" s="300"/>
      <c r="AEW255" s="300"/>
      <c r="AEX255" s="300" t="s">
        <v>605</v>
      </c>
      <c r="AEY255" s="300"/>
      <c r="AEZ255" s="300"/>
      <c r="AFA255" s="300"/>
      <c r="AFB255" s="300"/>
      <c r="AFC255" s="300"/>
      <c r="AFD255" s="300"/>
      <c r="AFE255" s="300"/>
      <c r="AFF255" s="300" t="s">
        <v>605</v>
      </c>
      <c r="AFG255" s="300"/>
      <c r="AFH255" s="300"/>
      <c r="AFI255" s="300"/>
      <c r="AFJ255" s="300"/>
      <c r="AFK255" s="300"/>
      <c r="AFL255" s="300"/>
      <c r="AFM255" s="300"/>
      <c r="AFN255" s="300" t="s">
        <v>605</v>
      </c>
      <c r="AFO255" s="300"/>
      <c r="AFP255" s="300"/>
      <c r="AFQ255" s="300"/>
      <c r="AFR255" s="300"/>
      <c r="AFS255" s="300"/>
      <c r="AFT255" s="300"/>
      <c r="AFU255" s="300"/>
      <c r="AFV255" s="300" t="s">
        <v>605</v>
      </c>
      <c r="AFW255" s="300"/>
      <c r="AFX255" s="300"/>
      <c r="AFY255" s="300"/>
      <c r="AFZ255" s="300"/>
      <c r="AGA255" s="300"/>
      <c r="AGB255" s="300"/>
      <c r="AGC255" s="300"/>
      <c r="AGD255" s="300" t="s">
        <v>605</v>
      </c>
      <c r="AGE255" s="300"/>
      <c r="AGF255" s="300"/>
      <c r="AGG255" s="300"/>
      <c r="AGH255" s="300"/>
      <c r="AGI255" s="300"/>
      <c r="AGJ255" s="300"/>
      <c r="AGK255" s="300"/>
      <c r="AGL255" s="300" t="s">
        <v>605</v>
      </c>
      <c r="AGM255" s="300"/>
      <c r="AGN255" s="300"/>
      <c r="AGO255" s="300"/>
      <c r="AGP255" s="300"/>
      <c r="AGQ255" s="300"/>
      <c r="AGR255" s="300"/>
      <c r="AGS255" s="300"/>
      <c r="AGT255" s="300" t="s">
        <v>605</v>
      </c>
      <c r="AGU255" s="300"/>
      <c r="AGV255" s="300"/>
      <c r="AGW255" s="300"/>
      <c r="AGX255" s="300"/>
      <c r="AGY255" s="300"/>
      <c r="AGZ255" s="300"/>
      <c r="AHA255" s="300"/>
      <c r="AHB255" s="300" t="s">
        <v>605</v>
      </c>
      <c r="AHC255" s="300"/>
      <c r="AHD255" s="300"/>
      <c r="AHE255" s="300"/>
      <c r="AHF255" s="300"/>
      <c r="AHG255" s="300"/>
      <c r="AHH255" s="300"/>
      <c r="AHI255" s="300"/>
      <c r="AHJ255" s="300" t="s">
        <v>605</v>
      </c>
      <c r="AHK255" s="300"/>
      <c r="AHL255" s="300"/>
      <c r="AHM255" s="300"/>
      <c r="AHN255" s="300"/>
      <c r="AHO255" s="300"/>
      <c r="AHP255" s="300"/>
      <c r="AHQ255" s="300"/>
      <c r="AHR255" s="300" t="s">
        <v>605</v>
      </c>
      <c r="AHS255" s="300"/>
      <c r="AHT255" s="300"/>
      <c r="AHU255" s="300"/>
      <c r="AHV255" s="300"/>
      <c r="AHW255" s="300"/>
      <c r="AHX255" s="300"/>
      <c r="AHY255" s="300"/>
      <c r="AHZ255" s="300" t="s">
        <v>605</v>
      </c>
      <c r="AIA255" s="300"/>
      <c r="AIB255" s="300"/>
      <c r="AIC255" s="300"/>
      <c r="AID255" s="300"/>
      <c r="AIE255" s="300"/>
      <c r="AIF255" s="300"/>
      <c r="AIG255" s="300"/>
      <c r="AIH255" s="300" t="s">
        <v>605</v>
      </c>
      <c r="AII255" s="300"/>
      <c r="AIJ255" s="300"/>
      <c r="AIK255" s="300"/>
      <c r="AIL255" s="300"/>
      <c r="AIM255" s="300"/>
      <c r="AIN255" s="300"/>
      <c r="AIO255" s="300"/>
      <c r="AIP255" s="300" t="s">
        <v>605</v>
      </c>
      <c r="AIQ255" s="300"/>
      <c r="AIR255" s="300"/>
      <c r="AIS255" s="300"/>
      <c r="AIT255" s="300"/>
      <c r="AIU255" s="300"/>
      <c r="AIV255" s="300"/>
      <c r="AIW255" s="300"/>
      <c r="AIX255" s="300" t="s">
        <v>605</v>
      </c>
      <c r="AIY255" s="300"/>
      <c r="AIZ255" s="300"/>
      <c r="AJA255" s="300"/>
      <c r="AJB255" s="300"/>
      <c r="AJC255" s="300"/>
      <c r="AJD255" s="300"/>
      <c r="AJE255" s="300"/>
      <c r="AJF255" s="300" t="s">
        <v>605</v>
      </c>
      <c r="AJG255" s="300"/>
      <c r="AJH255" s="300"/>
      <c r="AJI255" s="300"/>
      <c r="AJJ255" s="300"/>
      <c r="AJK255" s="300"/>
      <c r="AJL255" s="300"/>
      <c r="AJM255" s="300"/>
      <c r="AJN255" s="300" t="s">
        <v>605</v>
      </c>
      <c r="AJO255" s="300"/>
      <c r="AJP255" s="300"/>
      <c r="AJQ255" s="300"/>
      <c r="AJR255" s="300"/>
      <c r="AJS255" s="300"/>
      <c r="AJT255" s="300"/>
      <c r="AJU255" s="300"/>
      <c r="AJV255" s="300" t="s">
        <v>605</v>
      </c>
      <c r="AJW255" s="300"/>
      <c r="AJX255" s="300"/>
      <c r="AJY255" s="300"/>
      <c r="AJZ255" s="300"/>
      <c r="AKA255" s="300"/>
      <c r="AKB255" s="300"/>
      <c r="AKC255" s="300"/>
      <c r="AKD255" s="300" t="s">
        <v>605</v>
      </c>
      <c r="AKE255" s="300"/>
      <c r="AKF255" s="300"/>
      <c r="AKG255" s="300"/>
      <c r="AKH255" s="300"/>
      <c r="AKI255" s="300"/>
      <c r="AKJ255" s="300"/>
      <c r="AKK255" s="300"/>
      <c r="AKL255" s="300" t="s">
        <v>605</v>
      </c>
      <c r="AKM255" s="300"/>
      <c r="AKN255" s="300"/>
      <c r="AKO255" s="300"/>
      <c r="AKP255" s="300"/>
      <c r="AKQ255" s="300"/>
      <c r="AKR255" s="300"/>
      <c r="AKS255" s="300"/>
      <c r="AKT255" s="300" t="s">
        <v>605</v>
      </c>
      <c r="AKU255" s="300"/>
      <c r="AKV255" s="300"/>
      <c r="AKW255" s="300"/>
      <c r="AKX255" s="300"/>
      <c r="AKY255" s="300"/>
      <c r="AKZ255" s="300"/>
      <c r="ALA255" s="300"/>
      <c r="ALB255" s="300" t="s">
        <v>605</v>
      </c>
      <c r="ALC255" s="300"/>
      <c r="ALD255" s="300"/>
      <c r="ALE255" s="300"/>
      <c r="ALF255" s="300"/>
      <c r="ALG255" s="300"/>
      <c r="ALH255" s="300"/>
      <c r="ALI255" s="300"/>
      <c r="ALJ255" s="300" t="s">
        <v>605</v>
      </c>
      <c r="ALK255" s="300"/>
      <c r="ALL255" s="300"/>
      <c r="ALM255" s="300"/>
      <c r="ALN255" s="300"/>
      <c r="ALO255" s="300"/>
      <c r="ALP255" s="300"/>
      <c r="ALQ255" s="300"/>
      <c r="ALR255" s="300" t="s">
        <v>605</v>
      </c>
      <c r="ALS255" s="300"/>
      <c r="ALT255" s="300"/>
      <c r="ALU255" s="300"/>
      <c r="ALV255" s="300"/>
      <c r="ALW255" s="300"/>
      <c r="ALX255" s="300"/>
      <c r="ALY255" s="300"/>
      <c r="ALZ255" s="300" t="s">
        <v>605</v>
      </c>
      <c r="AMA255" s="300"/>
      <c r="AMB255" s="300"/>
      <c r="AMC255" s="300"/>
      <c r="AMD255" s="300"/>
      <c r="AME255" s="300"/>
      <c r="AMF255" s="300"/>
      <c r="AMG255" s="300"/>
      <c r="AMH255" s="300" t="s">
        <v>605</v>
      </c>
      <c r="AMI255" s="300"/>
      <c r="AMJ255" s="300"/>
      <c r="AMK255" s="300"/>
      <c r="AML255" s="300"/>
      <c r="AMM255" s="300"/>
      <c r="AMN255" s="300"/>
      <c r="AMO255" s="300"/>
      <c r="AMP255" s="300" t="s">
        <v>605</v>
      </c>
      <c r="AMQ255" s="300"/>
      <c r="AMR255" s="300"/>
      <c r="AMS255" s="300"/>
      <c r="AMT255" s="300"/>
      <c r="AMU255" s="300"/>
      <c r="AMV255" s="300"/>
      <c r="AMW255" s="300"/>
      <c r="AMX255" s="300" t="s">
        <v>605</v>
      </c>
      <c r="AMY255" s="300"/>
      <c r="AMZ255" s="300"/>
      <c r="ANA255" s="300"/>
      <c r="ANB255" s="300"/>
      <c r="ANC255" s="300"/>
      <c r="AND255" s="300"/>
      <c r="ANE255" s="300"/>
      <c r="ANF255" s="300" t="s">
        <v>605</v>
      </c>
      <c r="ANG255" s="300"/>
      <c r="ANH255" s="300"/>
      <c r="ANI255" s="300"/>
      <c r="ANJ255" s="300"/>
      <c r="ANK255" s="300"/>
      <c r="ANL255" s="300"/>
      <c r="ANM255" s="300"/>
      <c r="ANN255" s="300" t="s">
        <v>605</v>
      </c>
      <c r="ANO255" s="300"/>
      <c r="ANP255" s="300"/>
      <c r="ANQ255" s="300"/>
      <c r="ANR255" s="300"/>
      <c r="ANS255" s="300"/>
      <c r="ANT255" s="300"/>
      <c r="ANU255" s="300"/>
      <c r="ANV255" s="300" t="s">
        <v>605</v>
      </c>
      <c r="ANW255" s="300"/>
      <c r="ANX255" s="300"/>
      <c r="ANY255" s="300"/>
      <c r="ANZ255" s="300"/>
      <c r="AOA255" s="300"/>
      <c r="AOB255" s="300"/>
      <c r="AOC255" s="300"/>
      <c r="AOD255" s="300" t="s">
        <v>605</v>
      </c>
      <c r="AOE255" s="300"/>
      <c r="AOF255" s="300"/>
      <c r="AOG255" s="300"/>
      <c r="AOH255" s="300"/>
      <c r="AOI255" s="300"/>
      <c r="AOJ255" s="300"/>
      <c r="AOK255" s="300"/>
      <c r="AOL255" s="300" t="s">
        <v>605</v>
      </c>
      <c r="AOM255" s="300"/>
      <c r="AON255" s="300"/>
      <c r="AOO255" s="300"/>
      <c r="AOP255" s="300"/>
      <c r="AOQ255" s="300"/>
      <c r="AOR255" s="300"/>
      <c r="AOS255" s="300"/>
      <c r="AOT255" s="300" t="s">
        <v>605</v>
      </c>
      <c r="AOU255" s="300"/>
      <c r="AOV255" s="300"/>
      <c r="AOW255" s="300"/>
      <c r="AOX255" s="300"/>
      <c r="AOY255" s="300"/>
      <c r="AOZ255" s="300"/>
      <c r="APA255" s="300"/>
      <c r="APB255" s="300" t="s">
        <v>605</v>
      </c>
      <c r="APC255" s="300"/>
      <c r="APD255" s="300"/>
      <c r="APE255" s="300"/>
      <c r="APF255" s="300"/>
      <c r="APG255" s="300"/>
      <c r="APH255" s="300"/>
      <c r="API255" s="300"/>
      <c r="APJ255" s="300" t="s">
        <v>605</v>
      </c>
      <c r="APK255" s="300"/>
      <c r="APL255" s="300"/>
      <c r="APM255" s="300"/>
      <c r="APN255" s="300"/>
      <c r="APO255" s="300"/>
      <c r="APP255" s="300"/>
      <c r="APQ255" s="300"/>
      <c r="APR255" s="300" t="s">
        <v>605</v>
      </c>
      <c r="APS255" s="300"/>
      <c r="APT255" s="300"/>
      <c r="APU255" s="300"/>
      <c r="APV255" s="300"/>
      <c r="APW255" s="300"/>
      <c r="APX255" s="300"/>
      <c r="APY255" s="300"/>
      <c r="APZ255" s="300" t="s">
        <v>605</v>
      </c>
      <c r="AQA255" s="300"/>
      <c r="AQB255" s="300"/>
      <c r="AQC255" s="300"/>
      <c r="AQD255" s="300"/>
      <c r="AQE255" s="300"/>
      <c r="AQF255" s="300"/>
      <c r="AQG255" s="300"/>
      <c r="AQH255" s="300" t="s">
        <v>605</v>
      </c>
      <c r="AQI255" s="300"/>
      <c r="AQJ255" s="300"/>
      <c r="AQK255" s="300"/>
      <c r="AQL255" s="300"/>
      <c r="AQM255" s="300"/>
      <c r="AQN255" s="300"/>
      <c r="AQO255" s="300"/>
      <c r="AQP255" s="300" t="s">
        <v>605</v>
      </c>
      <c r="AQQ255" s="300"/>
      <c r="AQR255" s="300"/>
      <c r="AQS255" s="300"/>
      <c r="AQT255" s="300"/>
      <c r="AQU255" s="300"/>
      <c r="AQV255" s="300"/>
      <c r="AQW255" s="300"/>
      <c r="AQX255" s="300" t="s">
        <v>605</v>
      </c>
      <c r="AQY255" s="300"/>
      <c r="AQZ255" s="300"/>
      <c r="ARA255" s="300"/>
      <c r="ARB255" s="300"/>
      <c r="ARC255" s="300"/>
      <c r="ARD255" s="300"/>
      <c r="ARE255" s="300"/>
      <c r="ARF255" s="300" t="s">
        <v>605</v>
      </c>
      <c r="ARG255" s="300"/>
      <c r="ARH255" s="300"/>
      <c r="ARI255" s="300"/>
      <c r="ARJ255" s="300"/>
      <c r="ARK255" s="300"/>
      <c r="ARL255" s="300"/>
      <c r="ARM255" s="300"/>
      <c r="ARN255" s="300" t="s">
        <v>605</v>
      </c>
      <c r="ARO255" s="300"/>
      <c r="ARP255" s="300"/>
      <c r="ARQ255" s="300"/>
      <c r="ARR255" s="300"/>
      <c r="ARS255" s="300"/>
      <c r="ART255" s="300"/>
      <c r="ARU255" s="300"/>
      <c r="ARV255" s="300" t="s">
        <v>605</v>
      </c>
      <c r="ARW255" s="300"/>
      <c r="ARX255" s="300"/>
      <c r="ARY255" s="300"/>
      <c r="ARZ255" s="300"/>
      <c r="ASA255" s="300"/>
      <c r="ASB255" s="300"/>
      <c r="ASC255" s="300"/>
      <c r="ASD255" s="300" t="s">
        <v>605</v>
      </c>
      <c r="ASE255" s="300"/>
      <c r="ASF255" s="300"/>
      <c r="ASG255" s="300"/>
      <c r="ASH255" s="300"/>
      <c r="ASI255" s="300"/>
      <c r="ASJ255" s="300"/>
      <c r="ASK255" s="300"/>
      <c r="ASL255" s="300" t="s">
        <v>605</v>
      </c>
      <c r="ASM255" s="300"/>
      <c r="ASN255" s="300"/>
      <c r="ASO255" s="300"/>
      <c r="ASP255" s="300"/>
      <c r="ASQ255" s="300"/>
      <c r="ASR255" s="300"/>
      <c r="ASS255" s="300"/>
      <c r="AST255" s="300" t="s">
        <v>605</v>
      </c>
      <c r="ASU255" s="300"/>
      <c r="ASV255" s="300"/>
      <c r="ASW255" s="300"/>
      <c r="ASX255" s="300"/>
      <c r="ASY255" s="300"/>
      <c r="ASZ255" s="300"/>
      <c r="ATA255" s="300"/>
      <c r="ATB255" s="300" t="s">
        <v>605</v>
      </c>
      <c r="ATC255" s="300"/>
      <c r="ATD255" s="300"/>
      <c r="ATE255" s="300"/>
      <c r="ATF255" s="300"/>
      <c r="ATG255" s="300"/>
      <c r="ATH255" s="300"/>
      <c r="ATI255" s="300"/>
      <c r="ATJ255" s="300" t="s">
        <v>605</v>
      </c>
      <c r="ATK255" s="300"/>
      <c r="ATL255" s="300"/>
      <c r="ATM255" s="300"/>
      <c r="ATN255" s="300"/>
      <c r="ATO255" s="300"/>
      <c r="ATP255" s="300"/>
      <c r="ATQ255" s="300"/>
      <c r="ATR255" s="300" t="s">
        <v>605</v>
      </c>
      <c r="ATS255" s="300"/>
      <c r="ATT255" s="300"/>
      <c r="ATU255" s="300"/>
      <c r="ATV255" s="300"/>
      <c r="ATW255" s="300"/>
      <c r="ATX255" s="300"/>
      <c r="ATY255" s="300"/>
      <c r="ATZ255" s="300" t="s">
        <v>605</v>
      </c>
      <c r="AUA255" s="300"/>
      <c r="AUB255" s="300"/>
      <c r="AUC255" s="300"/>
      <c r="AUD255" s="300"/>
      <c r="AUE255" s="300"/>
      <c r="AUF255" s="300"/>
      <c r="AUG255" s="300"/>
      <c r="AUH255" s="300" t="s">
        <v>605</v>
      </c>
      <c r="AUI255" s="300"/>
      <c r="AUJ255" s="300"/>
      <c r="AUK255" s="300"/>
      <c r="AUL255" s="300"/>
      <c r="AUM255" s="300"/>
      <c r="AUN255" s="300"/>
      <c r="AUO255" s="300"/>
      <c r="AUP255" s="300" t="s">
        <v>605</v>
      </c>
      <c r="AUQ255" s="300"/>
      <c r="AUR255" s="300"/>
      <c r="AUS255" s="300"/>
      <c r="AUT255" s="300"/>
      <c r="AUU255" s="300"/>
      <c r="AUV255" s="300"/>
      <c r="AUW255" s="300"/>
      <c r="AUX255" s="300" t="s">
        <v>605</v>
      </c>
      <c r="AUY255" s="300"/>
      <c r="AUZ255" s="300"/>
      <c r="AVA255" s="300"/>
      <c r="AVB255" s="300"/>
      <c r="AVC255" s="300"/>
      <c r="AVD255" s="300"/>
      <c r="AVE255" s="300"/>
      <c r="AVF255" s="300" t="s">
        <v>605</v>
      </c>
      <c r="AVG255" s="300"/>
      <c r="AVH255" s="300"/>
      <c r="AVI255" s="300"/>
      <c r="AVJ255" s="300"/>
      <c r="AVK255" s="300"/>
      <c r="AVL255" s="300"/>
      <c r="AVM255" s="300"/>
      <c r="AVN255" s="300" t="s">
        <v>605</v>
      </c>
      <c r="AVO255" s="300"/>
      <c r="AVP255" s="300"/>
      <c r="AVQ255" s="300"/>
      <c r="AVR255" s="300"/>
      <c r="AVS255" s="300"/>
      <c r="AVT255" s="300"/>
      <c r="AVU255" s="300"/>
      <c r="AVV255" s="300" t="s">
        <v>605</v>
      </c>
      <c r="AVW255" s="300"/>
      <c r="AVX255" s="300"/>
      <c r="AVY255" s="300"/>
      <c r="AVZ255" s="300"/>
      <c r="AWA255" s="300"/>
      <c r="AWB255" s="300"/>
      <c r="AWC255" s="300"/>
      <c r="AWD255" s="300" t="s">
        <v>605</v>
      </c>
      <c r="AWE255" s="300"/>
      <c r="AWF255" s="300"/>
      <c r="AWG255" s="300"/>
      <c r="AWH255" s="300"/>
      <c r="AWI255" s="300"/>
      <c r="AWJ255" s="300"/>
      <c r="AWK255" s="300"/>
      <c r="AWL255" s="300" t="s">
        <v>605</v>
      </c>
      <c r="AWM255" s="300"/>
      <c r="AWN255" s="300"/>
      <c r="AWO255" s="300"/>
      <c r="AWP255" s="300"/>
      <c r="AWQ255" s="300"/>
      <c r="AWR255" s="300"/>
      <c r="AWS255" s="300"/>
      <c r="AWT255" s="300" t="s">
        <v>605</v>
      </c>
      <c r="AWU255" s="300"/>
      <c r="AWV255" s="300"/>
      <c r="AWW255" s="300"/>
      <c r="AWX255" s="300"/>
      <c r="AWY255" s="300"/>
      <c r="AWZ255" s="300"/>
      <c r="AXA255" s="300"/>
      <c r="AXB255" s="300" t="s">
        <v>605</v>
      </c>
      <c r="AXC255" s="300"/>
      <c r="AXD255" s="300"/>
      <c r="AXE255" s="300"/>
      <c r="AXF255" s="300"/>
      <c r="AXG255" s="300"/>
      <c r="AXH255" s="300"/>
      <c r="AXI255" s="300"/>
      <c r="AXJ255" s="300" t="s">
        <v>605</v>
      </c>
      <c r="AXK255" s="300"/>
      <c r="AXL255" s="300"/>
      <c r="AXM255" s="300"/>
      <c r="AXN255" s="300"/>
      <c r="AXO255" s="300"/>
      <c r="AXP255" s="300"/>
      <c r="AXQ255" s="300"/>
      <c r="AXR255" s="300" t="s">
        <v>605</v>
      </c>
      <c r="AXS255" s="300"/>
      <c r="AXT255" s="300"/>
      <c r="AXU255" s="300"/>
      <c r="AXV255" s="300"/>
      <c r="AXW255" s="300"/>
      <c r="AXX255" s="300"/>
      <c r="AXY255" s="300"/>
      <c r="AXZ255" s="300" t="s">
        <v>605</v>
      </c>
      <c r="AYA255" s="300"/>
      <c r="AYB255" s="300"/>
      <c r="AYC255" s="300"/>
      <c r="AYD255" s="300"/>
      <c r="AYE255" s="300"/>
      <c r="AYF255" s="300"/>
      <c r="AYG255" s="300"/>
      <c r="AYH255" s="300" t="s">
        <v>605</v>
      </c>
      <c r="AYI255" s="300"/>
      <c r="AYJ255" s="300"/>
      <c r="AYK255" s="300"/>
      <c r="AYL255" s="300"/>
      <c r="AYM255" s="300"/>
      <c r="AYN255" s="300"/>
      <c r="AYO255" s="300"/>
      <c r="AYP255" s="300" t="s">
        <v>605</v>
      </c>
      <c r="AYQ255" s="300"/>
      <c r="AYR255" s="300"/>
      <c r="AYS255" s="300"/>
      <c r="AYT255" s="300"/>
      <c r="AYU255" s="300"/>
      <c r="AYV255" s="300"/>
      <c r="AYW255" s="300"/>
      <c r="AYX255" s="300" t="s">
        <v>605</v>
      </c>
      <c r="AYY255" s="300"/>
      <c r="AYZ255" s="300"/>
      <c r="AZA255" s="300"/>
      <c r="AZB255" s="300"/>
      <c r="AZC255" s="300"/>
      <c r="AZD255" s="300"/>
      <c r="AZE255" s="300"/>
      <c r="AZF255" s="300" t="s">
        <v>605</v>
      </c>
      <c r="AZG255" s="300"/>
      <c r="AZH255" s="300"/>
      <c r="AZI255" s="300"/>
      <c r="AZJ255" s="300"/>
      <c r="AZK255" s="300"/>
      <c r="AZL255" s="300"/>
      <c r="AZM255" s="300"/>
      <c r="AZN255" s="300" t="s">
        <v>605</v>
      </c>
      <c r="AZO255" s="300"/>
      <c r="AZP255" s="300"/>
      <c r="AZQ255" s="300"/>
      <c r="AZR255" s="300"/>
      <c r="AZS255" s="300"/>
      <c r="AZT255" s="300"/>
      <c r="AZU255" s="300"/>
      <c r="AZV255" s="300" t="s">
        <v>605</v>
      </c>
      <c r="AZW255" s="300"/>
      <c r="AZX255" s="300"/>
      <c r="AZY255" s="300"/>
      <c r="AZZ255" s="300"/>
      <c r="BAA255" s="300"/>
      <c r="BAB255" s="300"/>
      <c r="BAC255" s="300"/>
      <c r="BAD255" s="300" t="s">
        <v>605</v>
      </c>
      <c r="BAE255" s="300"/>
      <c r="BAF255" s="300"/>
      <c r="BAG255" s="300"/>
      <c r="BAH255" s="300"/>
      <c r="BAI255" s="300"/>
      <c r="BAJ255" s="300"/>
      <c r="BAK255" s="300"/>
      <c r="BAL255" s="300" t="s">
        <v>605</v>
      </c>
      <c r="BAM255" s="300"/>
      <c r="BAN255" s="300"/>
      <c r="BAO255" s="300"/>
      <c r="BAP255" s="300"/>
      <c r="BAQ255" s="300"/>
      <c r="BAR255" s="300"/>
      <c r="BAS255" s="300"/>
      <c r="BAT255" s="300" t="s">
        <v>605</v>
      </c>
      <c r="BAU255" s="300"/>
      <c r="BAV255" s="300"/>
      <c r="BAW255" s="300"/>
      <c r="BAX255" s="300"/>
      <c r="BAY255" s="300"/>
      <c r="BAZ255" s="300"/>
      <c r="BBA255" s="300"/>
      <c r="BBB255" s="300" t="s">
        <v>605</v>
      </c>
      <c r="BBC255" s="300"/>
      <c r="BBD255" s="300"/>
      <c r="BBE255" s="300"/>
      <c r="BBF255" s="300"/>
      <c r="BBG255" s="300"/>
      <c r="BBH255" s="300"/>
      <c r="BBI255" s="300"/>
      <c r="BBJ255" s="300" t="s">
        <v>605</v>
      </c>
      <c r="BBK255" s="300"/>
      <c r="BBL255" s="300"/>
      <c r="BBM255" s="300"/>
      <c r="BBN255" s="300"/>
      <c r="BBO255" s="300"/>
      <c r="BBP255" s="300"/>
      <c r="BBQ255" s="300"/>
      <c r="BBR255" s="300" t="s">
        <v>605</v>
      </c>
      <c r="BBS255" s="300"/>
      <c r="BBT255" s="300"/>
      <c r="BBU255" s="300"/>
      <c r="BBV255" s="300"/>
      <c r="BBW255" s="300"/>
      <c r="BBX255" s="300"/>
      <c r="BBY255" s="300"/>
      <c r="BBZ255" s="300" t="s">
        <v>605</v>
      </c>
      <c r="BCA255" s="300"/>
      <c r="BCB255" s="300"/>
      <c r="BCC255" s="300"/>
      <c r="BCD255" s="300"/>
      <c r="BCE255" s="300"/>
      <c r="BCF255" s="300"/>
      <c r="BCG255" s="300"/>
      <c r="BCH255" s="300" t="s">
        <v>605</v>
      </c>
      <c r="BCI255" s="300"/>
      <c r="BCJ255" s="300"/>
      <c r="BCK255" s="300"/>
      <c r="BCL255" s="300"/>
      <c r="BCM255" s="300"/>
      <c r="BCN255" s="300"/>
      <c r="BCO255" s="300"/>
      <c r="BCP255" s="300" t="s">
        <v>605</v>
      </c>
      <c r="BCQ255" s="300"/>
      <c r="BCR255" s="300"/>
      <c r="BCS255" s="300"/>
      <c r="BCT255" s="300"/>
      <c r="BCU255" s="300"/>
      <c r="BCV255" s="300"/>
      <c r="BCW255" s="300"/>
      <c r="BCX255" s="300" t="s">
        <v>605</v>
      </c>
      <c r="BCY255" s="300"/>
      <c r="BCZ255" s="300"/>
      <c r="BDA255" s="300"/>
      <c r="BDB255" s="300"/>
      <c r="BDC255" s="300"/>
      <c r="BDD255" s="300"/>
      <c r="BDE255" s="300"/>
      <c r="BDF255" s="300" t="s">
        <v>605</v>
      </c>
      <c r="BDG255" s="300"/>
      <c r="BDH255" s="300"/>
      <c r="BDI255" s="300"/>
      <c r="BDJ255" s="300"/>
      <c r="BDK255" s="300"/>
      <c r="BDL255" s="300"/>
      <c r="BDM255" s="300"/>
      <c r="BDN255" s="300" t="s">
        <v>605</v>
      </c>
      <c r="BDO255" s="300"/>
      <c r="BDP255" s="300"/>
      <c r="BDQ255" s="300"/>
      <c r="BDR255" s="300"/>
      <c r="BDS255" s="300"/>
      <c r="BDT255" s="300"/>
      <c r="BDU255" s="300"/>
      <c r="BDV255" s="300" t="s">
        <v>605</v>
      </c>
      <c r="BDW255" s="300"/>
      <c r="BDX255" s="300"/>
      <c r="BDY255" s="300"/>
      <c r="BDZ255" s="300"/>
      <c r="BEA255" s="300"/>
      <c r="BEB255" s="300"/>
      <c r="BEC255" s="300"/>
      <c r="BED255" s="300" t="s">
        <v>605</v>
      </c>
      <c r="BEE255" s="300"/>
      <c r="BEF255" s="300"/>
      <c r="BEG255" s="300"/>
      <c r="BEH255" s="300"/>
      <c r="BEI255" s="300"/>
      <c r="BEJ255" s="300"/>
      <c r="BEK255" s="300"/>
      <c r="BEL255" s="300" t="s">
        <v>605</v>
      </c>
      <c r="BEM255" s="300"/>
      <c r="BEN255" s="300"/>
      <c r="BEO255" s="300"/>
      <c r="BEP255" s="300"/>
      <c r="BEQ255" s="300"/>
      <c r="BER255" s="300"/>
      <c r="BES255" s="300"/>
      <c r="BET255" s="300" t="s">
        <v>605</v>
      </c>
      <c r="BEU255" s="300"/>
      <c r="BEV255" s="300"/>
      <c r="BEW255" s="300"/>
      <c r="BEX255" s="300"/>
      <c r="BEY255" s="300"/>
      <c r="BEZ255" s="300"/>
      <c r="BFA255" s="300"/>
      <c r="BFB255" s="300" t="s">
        <v>605</v>
      </c>
      <c r="BFC255" s="300"/>
      <c r="BFD255" s="300"/>
      <c r="BFE255" s="300"/>
      <c r="BFF255" s="300"/>
      <c r="BFG255" s="300"/>
      <c r="BFH255" s="300"/>
      <c r="BFI255" s="300"/>
      <c r="BFJ255" s="300" t="s">
        <v>605</v>
      </c>
      <c r="BFK255" s="300"/>
      <c r="BFL255" s="300"/>
      <c r="BFM255" s="300"/>
      <c r="BFN255" s="300"/>
      <c r="BFO255" s="300"/>
      <c r="BFP255" s="300"/>
      <c r="BFQ255" s="300"/>
      <c r="BFR255" s="300" t="s">
        <v>605</v>
      </c>
      <c r="BFS255" s="300"/>
      <c r="BFT255" s="300"/>
      <c r="BFU255" s="300"/>
      <c r="BFV255" s="300"/>
      <c r="BFW255" s="300"/>
      <c r="BFX255" s="300"/>
      <c r="BFY255" s="300"/>
      <c r="BFZ255" s="300" t="s">
        <v>605</v>
      </c>
      <c r="BGA255" s="300"/>
      <c r="BGB255" s="300"/>
      <c r="BGC255" s="300"/>
      <c r="BGD255" s="300"/>
      <c r="BGE255" s="300"/>
      <c r="BGF255" s="300"/>
      <c r="BGG255" s="300"/>
      <c r="BGH255" s="300" t="s">
        <v>605</v>
      </c>
      <c r="BGI255" s="300"/>
      <c r="BGJ255" s="300"/>
      <c r="BGK255" s="300"/>
      <c r="BGL255" s="300"/>
      <c r="BGM255" s="300"/>
      <c r="BGN255" s="300"/>
      <c r="BGO255" s="300"/>
      <c r="BGP255" s="300" t="s">
        <v>605</v>
      </c>
      <c r="BGQ255" s="300"/>
      <c r="BGR255" s="300"/>
      <c r="BGS255" s="300"/>
      <c r="BGT255" s="300"/>
      <c r="BGU255" s="300"/>
      <c r="BGV255" s="300"/>
      <c r="BGW255" s="300"/>
      <c r="BGX255" s="300" t="s">
        <v>605</v>
      </c>
      <c r="BGY255" s="300"/>
      <c r="BGZ255" s="300"/>
      <c r="BHA255" s="300"/>
      <c r="BHB255" s="300"/>
      <c r="BHC255" s="300"/>
      <c r="BHD255" s="300"/>
      <c r="BHE255" s="300"/>
      <c r="BHF255" s="300" t="s">
        <v>605</v>
      </c>
      <c r="BHG255" s="300"/>
      <c r="BHH255" s="300"/>
      <c r="BHI255" s="300"/>
      <c r="BHJ255" s="300"/>
      <c r="BHK255" s="300"/>
      <c r="BHL255" s="300"/>
      <c r="BHM255" s="300"/>
      <c r="BHN255" s="300" t="s">
        <v>605</v>
      </c>
      <c r="BHO255" s="300"/>
      <c r="BHP255" s="300"/>
      <c r="BHQ255" s="300"/>
      <c r="BHR255" s="300"/>
      <c r="BHS255" s="300"/>
      <c r="BHT255" s="300"/>
      <c r="BHU255" s="300"/>
      <c r="BHV255" s="300" t="s">
        <v>605</v>
      </c>
      <c r="BHW255" s="300"/>
      <c r="BHX255" s="300"/>
      <c r="BHY255" s="300"/>
      <c r="BHZ255" s="300"/>
      <c r="BIA255" s="300"/>
      <c r="BIB255" s="300"/>
      <c r="BIC255" s="300"/>
      <c r="BID255" s="300" t="s">
        <v>605</v>
      </c>
      <c r="BIE255" s="300"/>
      <c r="BIF255" s="300"/>
      <c r="BIG255" s="300"/>
      <c r="BIH255" s="300"/>
      <c r="BII255" s="300"/>
      <c r="BIJ255" s="300"/>
      <c r="BIK255" s="300"/>
      <c r="BIL255" s="300" t="s">
        <v>605</v>
      </c>
      <c r="BIM255" s="300"/>
      <c r="BIN255" s="300"/>
      <c r="BIO255" s="300"/>
      <c r="BIP255" s="300"/>
      <c r="BIQ255" s="300"/>
      <c r="BIR255" s="300"/>
      <c r="BIS255" s="300"/>
      <c r="BIT255" s="300" t="s">
        <v>605</v>
      </c>
      <c r="BIU255" s="300"/>
      <c r="BIV255" s="300"/>
      <c r="BIW255" s="300"/>
      <c r="BIX255" s="300"/>
      <c r="BIY255" s="300"/>
      <c r="BIZ255" s="300"/>
      <c r="BJA255" s="300"/>
      <c r="BJB255" s="300" t="s">
        <v>605</v>
      </c>
      <c r="BJC255" s="300"/>
      <c r="BJD255" s="300"/>
      <c r="BJE255" s="300"/>
      <c r="BJF255" s="300"/>
      <c r="BJG255" s="300"/>
      <c r="BJH255" s="300"/>
      <c r="BJI255" s="300"/>
      <c r="BJJ255" s="300" t="s">
        <v>605</v>
      </c>
      <c r="BJK255" s="300"/>
      <c r="BJL255" s="300"/>
      <c r="BJM255" s="300"/>
      <c r="BJN255" s="300"/>
      <c r="BJO255" s="300"/>
      <c r="BJP255" s="300"/>
      <c r="BJQ255" s="300"/>
      <c r="BJR255" s="300" t="s">
        <v>605</v>
      </c>
      <c r="BJS255" s="300"/>
      <c r="BJT255" s="300"/>
      <c r="BJU255" s="300"/>
      <c r="BJV255" s="300"/>
      <c r="BJW255" s="300"/>
      <c r="BJX255" s="300"/>
      <c r="BJY255" s="300"/>
      <c r="BJZ255" s="300" t="s">
        <v>605</v>
      </c>
      <c r="BKA255" s="300"/>
      <c r="BKB255" s="300"/>
      <c r="BKC255" s="300"/>
      <c r="BKD255" s="300"/>
      <c r="BKE255" s="300"/>
      <c r="BKF255" s="300"/>
      <c r="BKG255" s="300"/>
      <c r="BKH255" s="300" t="s">
        <v>605</v>
      </c>
      <c r="BKI255" s="300"/>
      <c r="BKJ255" s="300"/>
      <c r="BKK255" s="300"/>
      <c r="BKL255" s="300"/>
      <c r="BKM255" s="300"/>
      <c r="BKN255" s="300"/>
      <c r="BKO255" s="300"/>
      <c r="BKP255" s="300" t="s">
        <v>605</v>
      </c>
      <c r="BKQ255" s="300"/>
      <c r="BKR255" s="300"/>
      <c r="BKS255" s="300"/>
      <c r="BKT255" s="300"/>
      <c r="BKU255" s="300"/>
      <c r="BKV255" s="300"/>
      <c r="BKW255" s="300"/>
      <c r="BKX255" s="300" t="s">
        <v>605</v>
      </c>
      <c r="BKY255" s="300"/>
      <c r="BKZ255" s="300"/>
      <c r="BLA255" s="300"/>
      <c r="BLB255" s="300"/>
      <c r="BLC255" s="300"/>
      <c r="BLD255" s="300"/>
      <c r="BLE255" s="300"/>
      <c r="BLF255" s="300" t="s">
        <v>605</v>
      </c>
      <c r="BLG255" s="300"/>
      <c r="BLH255" s="300"/>
      <c r="BLI255" s="300"/>
      <c r="BLJ255" s="300"/>
      <c r="BLK255" s="300"/>
      <c r="BLL255" s="300"/>
      <c r="BLM255" s="300"/>
      <c r="BLN255" s="300" t="s">
        <v>605</v>
      </c>
      <c r="BLO255" s="300"/>
      <c r="BLP255" s="300"/>
      <c r="BLQ255" s="300"/>
      <c r="BLR255" s="300"/>
      <c r="BLS255" s="300"/>
      <c r="BLT255" s="300"/>
      <c r="BLU255" s="300"/>
      <c r="BLV255" s="300" t="s">
        <v>605</v>
      </c>
      <c r="BLW255" s="300"/>
      <c r="BLX255" s="300"/>
      <c r="BLY255" s="300"/>
      <c r="BLZ255" s="300"/>
      <c r="BMA255" s="300"/>
      <c r="BMB255" s="300"/>
      <c r="BMC255" s="300"/>
      <c r="BMD255" s="300" t="s">
        <v>605</v>
      </c>
      <c r="BME255" s="300"/>
      <c r="BMF255" s="300"/>
      <c r="BMG255" s="300"/>
      <c r="BMH255" s="300"/>
      <c r="BMI255" s="300"/>
      <c r="BMJ255" s="300"/>
      <c r="BMK255" s="300"/>
      <c r="BML255" s="300" t="s">
        <v>605</v>
      </c>
      <c r="BMM255" s="300"/>
      <c r="BMN255" s="300"/>
      <c r="BMO255" s="300"/>
      <c r="BMP255" s="300"/>
      <c r="BMQ255" s="300"/>
      <c r="BMR255" s="300"/>
      <c r="BMS255" s="300"/>
      <c r="BMT255" s="300" t="s">
        <v>605</v>
      </c>
      <c r="BMU255" s="300"/>
      <c r="BMV255" s="300"/>
      <c r="BMW255" s="300"/>
      <c r="BMX255" s="300"/>
      <c r="BMY255" s="300"/>
      <c r="BMZ255" s="300"/>
      <c r="BNA255" s="300"/>
      <c r="BNB255" s="300" t="s">
        <v>605</v>
      </c>
      <c r="BNC255" s="300"/>
      <c r="BND255" s="300"/>
      <c r="BNE255" s="300"/>
      <c r="BNF255" s="300"/>
      <c r="BNG255" s="300"/>
      <c r="BNH255" s="300"/>
      <c r="BNI255" s="300"/>
      <c r="BNJ255" s="300" t="s">
        <v>605</v>
      </c>
      <c r="BNK255" s="300"/>
      <c r="BNL255" s="300"/>
      <c r="BNM255" s="300"/>
      <c r="BNN255" s="300"/>
      <c r="BNO255" s="300"/>
      <c r="BNP255" s="300"/>
      <c r="BNQ255" s="300"/>
      <c r="BNR255" s="300" t="s">
        <v>605</v>
      </c>
      <c r="BNS255" s="300"/>
      <c r="BNT255" s="300"/>
      <c r="BNU255" s="300"/>
      <c r="BNV255" s="300"/>
      <c r="BNW255" s="300"/>
      <c r="BNX255" s="300"/>
      <c r="BNY255" s="300"/>
      <c r="BNZ255" s="300" t="s">
        <v>605</v>
      </c>
      <c r="BOA255" s="300"/>
      <c r="BOB255" s="300"/>
      <c r="BOC255" s="300"/>
      <c r="BOD255" s="300"/>
      <c r="BOE255" s="300"/>
      <c r="BOF255" s="300"/>
      <c r="BOG255" s="300"/>
      <c r="BOH255" s="300" t="s">
        <v>605</v>
      </c>
      <c r="BOI255" s="300"/>
      <c r="BOJ255" s="300"/>
      <c r="BOK255" s="300"/>
      <c r="BOL255" s="300"/>
      <c r="BOM255" s="300"/>
      <c r="BON255" s="300"/>
      <c r="BOO255" s="300"/>
      <c r="BOP255" s="300" t="s">
        <v>605</v>
      </c>
      <c r="BOQ255" s="300"/>
      <c r="BOR255" s="300"/>
      <c r="BOS255" s="300"/>
      <c r="BOT255" s="300"/>
      <c r="BOU255" s="300"/>
      <c r="BOV255" s="300"/>
      <c r="BOW255" s="300"/>
      <c r="BOX255" s="300" t="s">
        <v>605</v>
      </c>
      <c r="BOY255" s="300"/>
      <c r="BOZ255" s="300"/>
      <c r="BPA255" s="300"/>
      <c r="BPB255" s="300"/>
      <c r="BPC255" s="300"/>
      <c r="BPD255" s="300"/>
      <c r="BPE255" s="300"/>
      <c r="BPF255" s="300" t="s">
        <v>605</v>
      </c>
      <c r="BPG255" s="300"/>
      <c r="BPH255" s="300"/>
      <c r="BPI255" s="300"/>
      <c r="BPJ255" s="300"/>
      <c r="BPK255" s="300"/>
      <c r="BPL255" s="300"/>
      <c r="BPM255" s="300"/>
      <c r="BPN255" s="300" t="s">
        <v>605</v>
      </c>
      <c r="BPO255" s="300"/>
      <c r="BPP255" s="300"/>
      <c r="BPQ255" s="300"/>
      <c r="BPR255" s="300"/>
      <c r="BPS255" s="300"/>
      <c r="BPT255" s="300"/>
      <c r="BPU255" s="300"/>
      <c r="BPV255" s="300" t="s">
        <v>605</v>
      </c>
      <c r="BPW255" s="300"/>
      <c r="BPX255" s="300"/>
      <c r="BPY255" s="300"/>
      <c r="BPZ255" s="300"/>
      <c r="BQA255" s="300"/>
      <c r="BQB255" s="300"/>
      <c r="BQC255" s="300"/>
      <c r="BQD255" s="300" t="s">
        <v>605</v>
      </c>
      <c r="BQE255" s="300"/>
      <c r="BQF255" s="300"/>
      <c r="BQG255" s="300"/>
      <c r="BQH255" s="300"/>
      <c r="BQI255" s="300"/>
      <c r="BQJ255" s="300"/>
      <c r="BQK255" s="300"/>
      <c r="BQL255" s="300" t="s">
        <v>605</v>
      </c>
      <c r="BQM255" s="300"/>
      <c r="BQN255" s="300"/>
      <c r="BQO255" s="300"/>
      <c r="BQP255" s="300"/>
      <c r="BQQ255" s="300"/>
      <c r="BQR255" s="300"/>
      <c r="BQS255" s="300"/>
      <c r="BQT255" s="300" t="s">
        <v>605</v>
      </c>
      <c r="BQU255" s="300"/>
      <c r="BQV255" s="300"/>
      <c r="BQW255" s="300"/>
      <c r="BQX255" s="300"/>
      <c r="BQY255" s="300"/>
      <c r="BQZ255" s="300"/>
      <c r="BRA255" s="300"/>
      <c r="BRB255" s="300" t="s">
        <v>605</v>
      </c>
      <c r="BRC255" s="300"/>
      <c r="BRD255" s="300"/>
      <c r="BRE255" s="300"/>
      <c r="BRF255" s="300"/>
      <c r="BRG255" s="300"/>
      <c r="BRH255" s="300"/>
      <c r="BRI255" s="300"/>
      <c r="BRJ255" s="300" t="s">
        <v>605</v>
      </c>
      <c r="BRK255" s="300"/>
      <c r="BRL255" s="300"/>
      <c r="BRM255" s="300"/>
      <c r="BRN255" s="300"/>
      <c r="BRO255" s="300"/>
      <c r="BRP255" s="300"/>
      <c r="BRQ255" s="300"/>
      <c r="BRR255" s="300" t="s">
        <v>605</v>
      </c>
      <c r="BRS255" s="300"/>
      <c r="BRT255" s="300"/>
      <c r="BRU255" s="300"/>
      <c r="BRV255" s="300"/>
      <c r="BRW255" s="300"/>
      <c r="BRX255" s="300"/>
      <c r="BRY255" s="300"/>
      <c r="BRZ255" s="300" t="s">
        <v>605</v>
      </c>
      <c r="BSA255" s="300"/>
      <c r="BSB255" s="300"/>
      <c r="BSC255" s="300"/>
      <c r="BSD255" s="300"/>
      <c r="BSE255" s="300"/>
      <c r="BSF255" s="300"/>
      <c r="BSG255" s="300"/>
      <c r="BSH255" s="300" t="s">
        <v>605</v>
      </c>
      <c r="BSI255" s="300"/>
      <c r="BSJ255" s="300"/>
      <c r="BSK255" s="300"/>
      <c r="BSL255" s="300"/>
      <c r="BSM255" s="300"/>
      <c r="BSN255" s="300"/>
      <c r="BSO255" s="300"/>
      <c r="BSP255" s="300" t="s">
        <v>605</v>
      </c>
      <c r="BSQ255" s="300"/>
      <c r="BSR255" s="300"/>
      <c r="BSS255" s="300"/>
      <c r="BST255" s="300"/>
      <c r="BSU255" s="300"/>
      <c r="BSV255" s="300"/>
      <c r="BSW255" s="300"/>
      <c r="BSX255" s="300" t="s">
        <v>605</v>
      </c>
      <c r="BSY255" s="300"/>
      <c r="BSZ255" s="300"/>
      <c r="BTA255" s="300"/>
      <c r="BTB255" s="300"/>
      <c r="BTC255" s="300"/>
      <c r="BTD255" s="300"/>
      <c r="BTE255" s="300"/>
      <c r="BTF255" s="300" t="s">
        <v>605</v>
      </c>
      <c r="BTG255" s="300"/>
      <c r="BTH255" s="300"/>
      <c r="BTI255" s="300"/>
      <c r="BTJ255" s="300"/>
      <c r="BTK255" s="300"/>
      <c r="BTL255" s="300"/>
      <c r="BTM255" s="300"/>
      <c r="BTN255" s="300" t="s">
        <v>605</v>
      </c>
      <c r="BTO255" s="300"/>
      <c r="BTP255" s="300"/>
      <c r="BTQ255" s="300"/>
      <c r="BTR255" s="300"/>
      <c r="BTS255" s="300"/>
      <c r="BTT255" s="300"/>
      <c r="BTU255" s="300"/>
      <c r="BTV255" s="300" t="s">
        <v>605</v>
      </c>
      <c r="BTW255" s="300"/>
      <c r="BTX255" s="300"/>
      <c r="BTY255" s="300"/>
      <c r="BTZ255" s="300"/>
      <c r="BUA255" s="300"/>
      <c r="BUB255" s="300"/>
      <c r="BUC255" s="300"/>
      <c r="BUD255" s="300" t="s">
        <v>605</v>
      </c>
      <c r="BUE255" s="300"/>
      <c r="BUF255" s="300"/>
      <c r="BUG255" s="300"/>
      <c r="BUH255" s="300"/>
      <c r="BUI255" s="300"/>
      <c r="BUJ255" s="300"/>
      <c r="BUK255" s="300"/>
      <c r="BUL255" s="300" t="s">
        <v>605</v>
      </c>
      <c r="BUM255" s="300"/>
      <c r="BUN255" s="300"/>
      <c r="BUO255" s="300"/>
      <c r="BUP255" s="300"/>
      <c r="BUQ255" s="300"/>
      <c r="BUR255" s="300"/>
      <c r="BUS255" s="300"/>
      <c r="BUT255" s="300" t="s">
        <v>605</v>
      </c>
      <c r="BUU255" s="300"/>
      <c r="BUV255" s="300"/>
      <c r="BUW255" s="300"/>
      <c r="BUX255" s="300"/>
      <c r="BUY255" s="300"/>
      <c r="BUZ255" s="300"/>
      <c r="BVA255" s="300"/>
      <c r="BVB255" s="300" t="s">
        <v>605</v>
      </c>
      <c r="BVC255" s="300"/>
      <c r="BVD255" s="300"/>
      <c r="BVE255" s="300"/>
      <c r="BVF255" s="300"/>
      <c r="BVG255" s="300"/>
      <c r="BVH255" s="300"/>
      <c r="BVI255" s="300"/>
      <c r="BVJ255" s="300" t="s">
        <v>605</v>
      </c>
      <c r="BVK255" s="300"/>
      <c r="BVL255" s="300"/>
      <c r="BVM255" s="300"/>
      <c r="BVN255" s="300"/>
      <c r="BVO255" s="300"/>
      <c r="BVP255" s="300"/>
      <c r="BVQ255" s="300"/>
      <c r="BVR255" s="300" t="s">
        <v>605</v>
      </c>
      <c r="BVS255" s="300"/>
      <c r="BVT255" s="300"/>
      <c r="BVU255" s="300"/>
      <c r="BVV255" s="300"/>
      <c r="BVW255" s="300"/>
      <c r="BVX255" s="300"/>
      <c r="BVY255" s="300"/>
      <c r="BVZ255" s="300" t="s">
        <v>605</v>
      </c>
      <c r="BWA255" s="300"/>
      <c r="BWB255" s="300"/>
      <c r="BWC255" s="300"/>
      <c r="BWD255" s="300"/>
      <c r="BWE255" s="300"/>
      <c r="BWF255" s="300"/>
      <c r="BWG255" s="300"/>
      <c r="BWH255" s="300" t="s">
        <v>605</v>
      </c>
      <c r="BWI255" s="300"/>
      <c r="BWJ255" s="300"/>
      <c r="BWK255" s="300"/>
      <c r="BWL255" s="300"/>
      <c r="BWM255" s="300"/>
      <c r="BWN255" s="300"/>
      <c r="BWO255" s="300"/>
      <c r="BWP255" s="300" t="s">
        <v>605</v>
      </c>
      <c r="BWQ255" s="300"/>
      <c r="BWR255" s="300"/>
      <c r="BWS255" s="300"/>
      <c r="BWT255" s="300"/>
      <c r="BWU255" s="300"/>
      <c r="BWV255" s="300"/>
      <c r="BWW255" s="300"/>
      <c r="BWX255" s="300" t="s">
        <v>605</v>
      </c>
      <c r="BWY255" s="300"/>
      <c r="BWZ255" s="300"/>
      <c r="BXA255" s="300"/>
      <c r="BXB255" s="300"/>
      <c r="BXC255" s="300"/>
      <c r="BXD255" s="300"/>
      <c r="BXE255" s="300"/>
      <c r="BXF255" s="300" t="s">
        <v>605</v>
      </c>
      <c r="BXG255" s="300"/>
      <c r="BXH255" s="300"/>
      <c r="BXI255" s="300"/>
      <c r="BXJ255" s="300"/>
      <c r="BXK255" s="300"/>
      <c r="BXL255" s="300"/>
      <c r="BXM255" s="300"/>
      <c r="BXN255" s="300" t="s">
        <v>605</v>
      </c>
      <c r="BXO255" s="300"/>
      <c r="BXP255" s="300"/>
      <c r="BXQ255" s="300"/>
      <c r="BXR255" s="300"/>
      <c r="BXS255" s="300"/>
      <c r="BXT255" s="300"/>
      <c r="BXU255" s="300"/>
      <c r="BXV255" s="300" t="s">
        <v>605</v>
      </c>
      <c r="BXW255" s="300"/>
      <c r="BXX255" s="300"/>
      <c r="BXY255" s="300"/>
      <c r="BXZ255" s="300"/>
      <c r="BYA255" s="300"/>
      <c r="BYB255" s="300"/>
      <c r="BYC255" s="300"/>
      <c r="BYD255" s="300" t="s">
        <v>605</v>
      </c>
      <c r="BYE255" s="300"/>
      <c r="BYF255" s="300"/>
      <c r="BYG255" s="300"/>
      <c r="BYH255" s="300"/>
      <c r="BYI255" s="300"/>
      <c r="BYJ255" s="300"/>
      <c r="BYK255" s="300"/>
      <c r="BYL255" s="300" t="s">
        <v>605</v>
      </c>
      <c r="BYM255" s="300"/>
      <c r="BYN255" s="300"/>
      <c r="BYO255" s="300"/>
      <c r="BYP255" s="300"/>
      <c r="BYQ255" s="300"/>
      <c r="BYR255" s="300"/>
      <c r="BYS255" s="300"/>
      <c r="BYT255" s="300" t="s">
        <v>605</v>
      </c>
      <c r="BYU255" s="300"/>
      <c r="BYV255" s="300"/>
      <c r="BYW255" s="300"/>
      <c r="BYX255" s="300"/>
      <c r="BYY255" s="300"/>
      <c r="BYZ255" s="300"/>
      <c r="BZA255" s="300"/>
      <c r="BZB255" s="300" t="s">
        <v>605</v>
      </c>
      <c r="BZC255" s="300"/>
      <c r="BZD255" s="300"/>
      <c r="BZE255" s="300"/>
      <c r="BZF255" s="300"/>
      <c r="BZG255" s="300"/>
      <c r="BZH255" s="300"/>
      <c r="BZI255" s="300"/>
      <c r="BZJ255" s="300" t="s">
        <v>605</v>
      </c>
      <c r="BZK255" s="300"/>
      <c r="BZL255" s="300"/>
      <c r="BZM255" s="300"/>
      <c r="BZN255" s="300"/>
      <c r="BZO255" s="300"/>
      <c r="BZP255" s="300"/>
      <c r="BZQ255" s="300"/>
      <c r="BZR255" s="300" t="s">
        <v>605</v>
      </c>
      <c r="BZS255" s="300"/>
      <c r="BZT255" s="300"/>
      <c r="BZU255" s="300"/>
      <c r="BZV255" s="300"/>
      <c r="BZW255" s="300"/>
      <c r="BZX255" s="300"/>
      <c r="BZY255" s="300"/>
      <c r="BZZ255" s="300" t="s">
        <v>605</v>
      </c>
      <c r="CAA255" s="300"/>
      <c r="CAB255" s="300"/>
      <c r="CAC255" s="300"/>
      <c r="CAD255" s="300"/>
      <c r="CAE255" s="300"/>
      <c r="CAF255" s="300"/>
      <c r="CAG255" s="300"/>
      <c r="CAH255" s="300" t="s">
        <v>605</v>
      </c>
      <c r="CAI255" s="300"/>
      <c r="CAJ255" s="300"/>
      <c r="CAK255" s="300"/>
      <c r="CAL255" s="300"/>
      <c r="CAM255" s="300"/>
      <c r="CAN255" s="300"/>
      <c r="CAO255" s="300"/>
      <c r="CAP255" s="300" t="s">
        <v>605</v>
      </c>
      <c r="CAQ255" s="300"/>
      <c r="CAR255" s="300"/>
      <c r="CAS255" s="300"/>
      <c r="CAT255" s="300"/>
      <c r="CAU255" s="300"/>
      <c r="CAV255" s="300"/>
      <c r="CAW255" s="300"/>
      <c r="CAX255" s="300" t="s">
        <v>605</v>
      </c>
      <c r="CAY255" s="300"/>
      <c r="CAZ255" s="300"/>
      <c r="CBA255" s="300"/>
      <c r="CBB255" s="300"/>
      <c r="CBC255" s="300"/>
      <c r="CBD255" s="300"/>
      <c r="CBE255" s="300"/>
      <c r="CBF255" s="300" t="s">
        <v>605</v>
      </c>
      <c r="CBG255" s="300"/>
      <c r="CBH255" s="300"/>
      <c r="CBI255" s="300"/>
      <c r="CBJ255" s="300"/>
      <c r="CBK255" s="300"/>
      <c r="CBL255" s="300"/>
      <c r="CBM255" s="300"/>
      <c r="CBN255" s="300" t="s">
        <v>605</v>
      </c>
      <c r="CBO255" s="300"/>
      <c r="CBP255" s="300"/>
      <c r="CBQ255" s="300"/>
      <c r="CBR255" s="300"/>
      <c r="CBS255" s="300"/>
      <c r="CBT255" s="300"/>
      <c r="CBU255" s="300"/>
      <c r="CBV255" s="300" t="s">
        <v>605</v>
      </c>
      <c r="CBW255" s="300"/>
      <c r="CBX255" s="300"/>
      <c r="CBY255" s="300"/>
      <c r="CBZ255" s="300"/>
      <c r="CCA255" s="300"/>
      <c r="CCB255" s="300"/>
      <c r="CCC255" s="300"/>
      <c r="CCD255" s="300" t="s">
        <v>605</v>
      </c>
      <c r="CCE255" s="300"/>
      <c r="CCF255" s="300"/>
      <c r="CCG255" s="300"/>
      <c r="CCH255" s="300"/>
      <c r="CCI255" s="300"/>
      <c r="CCJ255" s="300"/>
      <c r="CCK255" s="300"/>
      <c r="CCL255" s="300" t="s">
        <v>605</v>
      </c>
      <c r="CCM255" s="300"/>
      <c r="CCN255" s="300"/>
      <c r="CCO255" s="300"/>
      <c r="CCP255" s="300"/>
      <c r="CCQ255" s="300"/>
      <c r="CCR255" s="300"/>
      <c r="CCS255" s="300"/>
      <c r="CCT255" s="300" t="s">
        <v>605</v>
      </c>
      <c r="CCU255" s="300"/>
      <c r="CCV255" s="300"/>
      <c r="CCW255" s="300"/>
      <c r="CCX255" s="300"/>
      <c r="CCY255" s="300"/>
      <c r="CCZ255" s="300"/>
      <c r="CDA255" s="300"/>
      <c r="CDB255" s="300" t="s">
        <v>605</v>
      </c>
      <c r="CDC255" s="300"/>
      <c r="CDD255" s="300"/>
      <c r="CDE255" s="300"/>
      <c r="CDF255" s="300"/>
      <c r="CDG255" s="300"/>
      <c r="CDH255" s="300"/>
      <c r="CDI255" s="300"/>
      <c r="CDJ255" s="300" t="s">
        <v>605</v>
      </c>
      <c r="CDK255" s="300"/>
      <c r="CDL255" s="300"/>
      <c r="CDM255" s="300"/>
      <c r="CDN255" s="300"/>
      <c r="CDO255" s="300"/>
      <c r="CDP255" s="300"/>
      <c r="CDQ255" s="300"/>
      <c r="CDR255" s="300" t="s">
        <v>605</v>
      </c>
      <c r="CDS255" s="300"/>
      <c r="CDT255" s="300"/>
      <c r="CDU255" s="300"/>
      <c r="CDV255" s="300"/>
      <c r="CDW255" s="300"/>
      <c r="CDX255" s="300"/>
      <c r="CDY255" s="300"/>
      <c r="CDZ255" s="300" t="s">
        <v>605</v>
      </c>
      <c r="CEA255" s="300"/>
      <c r="CEB255" s="300"/>
      <c r="CEC255" s="300"/>
      <c r="CED255" s="300"/>
      <c r="CEE255" s="300"/>
      <c r="CEF255" s="300"/>
      <c r="CEG255" s="300"/>
      <c r="CEH255" s="300" t="s">
        <v>605</v>
      </c>
      <c r="CEI255" s="300"/>
      <c r="CEJ255" s="300"/>
      <c r="CEK255" s="300"/>
      <c r="CEL255" s="300"/>
      <c r="CEM255" s="300"/>
      <c r="CEN255" s="300"/>
      <c r="CEO255" s="300"/>
      <c r="CEP255" s="300" t="s">
        <v>605</v>
      </c>
      <c r="CEQ255" s="300"/>
      <c r="CER255" s="300"/>
      <c r="CES255" s="300"/>
      <c r="CET255" s="300"/>
      <c r="CEU255" s="300"/>
      <c r="CEV255" s="300"/>
      <c r="CEW255" s="300"/>
      <c r="CEX255" s="300" t="s">
        <v>605</v>
      </c>
      <c r="CEY255" s="300"/>
      <c r="CEZ255" s="300"/>
      <c r="CFA255" s="300"/>
      <c r="CFB255" s="300"/>
      <c r="CFC255" s="300"/>
      <c r="CFD255" s="300"/>
      <c r="CFE255" s="300"/>
      <c r="CFF255" s="300" t="s">
        <v>605</v>
      </c>
      <c r="CFG255" s="300"/>
      <c r="CFH255" s="300"/>
      <c r="CFI255" s="300"/>
      <c r="CFJ255" s="300"/>
      <c r="CFK255" s="300"/>
      <c r="CFL255" s="300"/>
      <c r="CFM255" s="300"/>
      <c r="CFN255" s="300" t="s">
        <v>605</v>
      </c>
      <c r="CFO255" s="300"/>
      <c r="CFP255" s="300"/>
      <c r="CFQ255" s="300"/>
      <c r="CFR255" s="300"/>
      <c r="CFS255" s="300"/>
      <c r="CFT255" s="300"/>
      <c r="CFU255" s="300"/>
      <c r="CFV255" s="300" t="s">
        <v>605</v>
      </c>
      <c r="CFW255" s="300"/>
      <c r="CFX255" s="300"/>
      <c r="CFY255" s="300"/>
      <c r="CFZ255" s="300"/>
      <c r="CGA255" s="300"/>
      <c r="CGB255" s="300"/>
      <c r="CGC255" s="300"/>
      <c r="CGD255" s="300" t="s">
        <v>605</v>
      </c>
      <c r="CGE255" s="300"/>
      <c r="CGF255" s="300"/>
      <c r="CGG255" s="300"/>
      <c r="CGH255" s="300"/>
      <c r="CGI255" s="300"/>
      <c r="CGJ255" s="300"/>
      <c r="CGK255" s="300"/>
      <c r="CGL255" s="300" t="s">
        <v>605</v>
      </c>
      <c r="CGM255" s="300"/>
      <c r="CGN255" s="300"/>
      <c r="CGO255" s="300"/>
      <c r="CGP255" s="300"/>
      <c r="CGQ255" s="300"/>
      <c r="CGR255" s="300"/>
      <c r="CGS255" s="300"/>
      <c r="CGT255" s="300" t="s">
        <v>605</v>
      </c>
      <c r="CGU255" s="300"/>
      <c r="CGV255" s="300"/>
      <c r="CGW255" s="300"/>
      <c r="CGX255" s="300"/>
      <c r="CGY255" s="300"/>
      <c r="CGZ255" s="300"/>
      <c r="CHA255" s="300"/>
      <c r="CHB255" s="300" t="s">
        <v>605</v>
      </c>
      <c r="CHC255" s="300"/>
      <c r="CHD255" s="300"/>
      <c r="CHE255" s="300"/>
      <c r="CHF255" s="300"/>
      <c r="CHG255" s="300"/>
      <c r="CHH255" s="300"/>
      <c r="CHI255" s="300"/>
      <c r="CHJ255" s="300" t="s">
        <v>605</v>
      </c>
      <c r="CHK255" s="300"/>
      <c r="CHL255" s="300"/>
      <c r="CHM255" s="300"/>
      <c r="CHN255" s="300"/>
      <c r="CHO255" s="300"/>
      <c r="CHP255" s="300"/>
      <c r="CHQ255" s="300"/>
      <c r="CHR255" s="300" t="s">
        <v>605</v>
      </c>
      <c r="CHS255" s="300"/>
      <c r="CHT255" s="300"/>
      <c r="CHU255" s="300"/>
      <c r="CHV255" s="300"/>
      <c r="CHW255" s="300"/>
      <c r="CHX255" s="300"/>
      <c r="CHY255" s="300"/>
      <c r="CHZ255" s="300" t="s">
        <v>605</v>
      </c>
      <c r="CIA255" s="300"/>
      <c r="CIB255" s="300"/>
      <c r="CIC255" s="300"/>
      <c r="CID255" s="300"/>
      <c r="CIE255" s="300"/>
      <c r="CIF255" s="300"/>
      <c r="CIG255" s="300"/>
      <c r="CIH255" s="300" t="s">
        <v>605</v>
      </c>
      <c r="CII255" s="300"/>
      <c r="CIJ255" s="300"/>
      <c r="CIK255" s="300"/>
      <c r="CIL255" s="300"/>
      <c r="CIM255" s="300"/>
      <c r="CIN255" s="300"/>
      <c r="CIO255" s="300"/>
      <c r="CIP255" s="300" t="s">
        <v>605</v>
      </c>
      <c r="CIQ255" s="300"/>
      <c r="CIR255" s="300"/>
      <c r="CIS255" s="300"/>
      <c r="CIT255" s="300"/>
      <c r="CIU255" s="300"/>
      <c r="CIV255" s="300"/>
      <c r="CIW255" s="300"/>
      <c r="CIX255" s="300" t="s">
        <v>605</v>
      </c>
      <c r="CIY255" s="300"/>
      <c r="CIZ255" s="300"/>
      <c r="CJA255" s="300"/>
      <c r="CJB255" s="300"/>
      <c r="CJC255" s="300"/>
      <c r="CJD255" s="300"/>
      <c r="CJE255" s="300"/>
      <c r="CJF255" s="300" t="s">
        <v>605</v>
      </c>
      <c r="CJG255" s="300"/>
      <c r="CJH255" s="300"/>
      <c r="CJI255" s="300"/>
      <c r="CJJ255" s="300"/>
      <c r="CJK255" s="300"/>
      <c r="CJL255" s="300"/>
      <c r="CJM255" s="300"/>
      <c r="CJN255" s="300" t="s">
        <v>605</v>
      </c>
      <c r="CJO255" s="300"/>
      <c r="CJP255" s="300"/>
      <c r="CJQ255" s="300"/>
      <c r="CJR255" s="300"/>
      <c r="CJS255" s="300"/>
      <c r="CJT255" s="300"/>
      <c r="CJU255" s="300"/>
      <c r="CJV255" s="300" t="s">
        <v>605</v>
      </c>
      <c r="CJW255" s="300"/>
      <c r="CJX255" s="300"/>
      <c r="CJY255" s="300"/>
      <c r="CJZ255" s="300"/>
      <c r="CKA255" s="300"/>
      <c r="CKB255" s="300"/>
      <c r="CKC255" s="300"/>
      <c r="CKD255" s="300" t="s">
        <v>605</v>
      </c>
      <c r="CKE255" s="300"/>
      <c r="CKF255" s="300"/>
      <c r="CKG255" s="300"/>
      <c r="CKH255" s="300"/>
      <c r="CKI255" s="300"/>
      <c r="CKJ255" s="300"/>
      <c r="CKK255" s="300"/>
      <c r="CKL255" s="300" t="s">
        <v>605</v>
      </c>
      <c r="CKM255" s="300"/>
      <c r="CKN255" s="300"/>
      <c r="CKO255" s="300"/>
      <c r="CKP255" s="300"/>
      <c r="CKQ255" s="300"/>
      <c r="CKR255" s="300"/>
      <c r="CKS255" s="300"/>
      <c r="CKT255" s="300" t="s">
        <v>605</v>
      </c>
      <c r="CKU255" s="300"/>
      <c r="CKV255" s="300"/>
      <c r="CKW255" s="300"/>
      <c r="CKX255" s="300"/>
      <c r="CKY255" s="300"/>
      <c r="CKZ255" s="300"/>
      <c r="CLA255" s="300"/>
      <c r="CLB255" s="300" t="s">
        <v>605</v>
      </c>
      <c r="CLC255" s="300"/>
      <c r="CLD255" s="300"/>
      <c r="CLE255" s="300"/>
      <c r="CLF255" s="300"/>
      <c r="CLG255" s="300"/>
      <c r="CLH255" s="300"/>
      <c r="CLI255" s="300"/>
      <c r="CLJ255" s="300" t="s">
        <v>605</v>
      </c>
      <c r="CLK255" s="300"/>
      <c r="CLL255" s="300"/>
      <c r="CLM255" s="300"/>
      <c r="CLN255" s="300"/>
      <c r="CLO255" s="300"/>
      <c r="CLP255" s="300"/>
      <c r="CLQ255" s="300"/>
      <c r="CLR255" s="300" t="s">
        <v>605</v>
      </c>
      <c r="CLS255" s="300"/>
      <c r="CLT255" s="300"/>
      <c r="CLU255" s="300"/>
      <c r="CLV255" s="300"/>
      <c r="CLW255" s="300"/>
      <c r="CLX255" s="300"/>
      <c r="CLY255" s="300"/>
      <c r="CLZ255" s="300" t="s">
        <v>605</v>
      </c>
      <c r="CMA255" s="300"/>
      <c r="CMB255" s="300"/>
      <c r="CMC255" s="300"/>
      <c r="CMD255" s="300"/>
      <c r="CME255" s="300"/>
      <c r="CMF255" s="300"/>
      <c r="CMG255" s="300"/>
      <c r="CMH255" s="300" t="s">
        <v>605</v>
      </c>
      <c r="CMI255" s="300"/>
      <c r="CMJ255" s="300"/>
      <c r="CMK255" s="300"/>
      <c r="CML255" s="300"/>
      <c r="CMM255" s="300"/>
      <c r="CMN255" s="300"/>
      <c r="CMO255" s="300"/>
      <c r="CMP255" s="300" t="s">
        <v>605</v>
      </c>
      <c r="CMQ255" s="300"/>
      <c r="CMR255" s="300"/>
      <c r="CMS255" s="300"/>
      <c r="CMT255" s="300"/>
      <c r="CMU255" s="300"/>
      <c r="CMV255" s="300"/>
      <c r="CMW255" s="300"/>
      <c r="CMX255" s="300" t="s">
        <v>605</v>
      </c>
      <c r="CMY255" s="300"/>
      <c r="CMZ255" s="300"/>
      <c r="CNA255" s="300"/>
      <c r="CNB255" s="300"/>
      <c r="CNC255" s="300"/>
      <c r="CND255" s="300"/>
      <c r="CNE255" s="300"/>
      <c r="CNF255" s="300" t="s">
        <v>605</v>
      </c>
      <c r="CNG255" s="300"/>
      <c r="CNH255" s="300"/>
      <c r="CNI255" s="300"/>
      <c r="CNJ255" s="300"/>
      <c r="CNK255" s="300"/>
      <c r="CNL255" s="300"/>
      <c r="CNM255" s="300"/>
      <c r="CNN255" s="300" t="s">
        <v>605</v>
      </c>
      <c r="CNO255" s="300"/>
      <c r="CNP255" s="300"/>
      <c r="CNQ255" s="300"/>
      <c r="CNR255" s="300"/>
      <c r="CNS255" s="300"/>
      <c r="CNT255" s="300"/>
      <c r="CNU255" s="300"/>
      <c r="CNV255" s="300" t="s">
        <v>605</v>
      </c>
      <c r="CNW255" s="300"/>
      <c r="CNX255" s="300"/>
      <c r="CNY255" s="300"/>
      <c r="CNZ255" s="300"/>
      <c r="COA255" s="300"/>
      <c r="COB255" s="300"/>
      <c r="COC255" s="300"/>
      <c r="COD255" s="300" t="s">
        <v>605</v>
      </c>
      <c r="COE255" s="300"/>
      <c r="COF255" s="300"/>
      <c r="COG255" s="300"/>
      <c r="COH255" s="300"/>
      <c r="COI255" s="300"/>
      <c r="COJ255" s="300"/>
      <c r="COK255" s="300"/>
      <c r="COL255" s="300" t="s">
        <v>605</v>
      </c>
      <c r="COM255" s="300"/>
      <c r="CON255" s="300"/>
      <c r="COO255" s="300"/>
      <c r="COP255" s="300"/>
      <c r="COQ255" s="300"/>
      <c r="COR255" s="300"/>
      <c r="COS255" s="300"/>
      <c r="COT255" s="300" t="s">
        <v>605</v>
      </c>
      <c r="COU255" s="300"/>
      <c r="COV255" s="300"/>
      <c r="COW255" s="300"/>
      <c r="COX255" s="300"/>
      <c r="COY255" s="300"/>
      <c r="COZ255" s="300"/>
      <c r="CPA255" s="300"/>
      <c r="CPB255" s="300" t="s">
        <v>605</v>
      </c>
      <c r="CPC255" s="300"/>
      <c r="CPD255" s="300"/>
      <c r="CPE255" s="300"/>
      <c r="CPF255" s="300"/>
      <c r="CPG255" s="300"/>
      <c r="CPH255" s="300"/>
      <c r="CPI255" s="300"/>
      <c r="CPJ255" s="300" t="s">
        <v>605</v>
      </c>
      <c r="CPK255" s="300"/>
      <c r="CPL255" s="300"/>
      <c r="CPM255" s="300"/>
      <c r="CPN255" s="300"/>
      <c r="CPO255" s="300"/>
      <c r="CPP255" s="300"/>
      <c r="CPQ255" s="300"/>
      <c r="CPR255" s="300" t="s">
        <v>605</v>
      </c>
      <c r="CPS255" s="300"/>
      <c r="CPT255" s="300"/>
      <c r="CPU255" s="300"/>
      <c r="CPV255" s="300"/>
      <c r="CPW255" s="300"/>
      <c r="CPX255" s="300"/>
      <c r="CPY255" s="300"/>
      <c r="CPZ255" s="300" t="s">
        <v>605</v>
      </c>
      <c r="CQA255" s="300"/>
      <c r="CQB255" s="300"/>
      <c r="CQC255" s="300"/>
      <c r="CQD255" s="300"/>
      <c r="CQE255" s="300"/>
      <c r="CQF255" s="300"/>
      <c r="CQG255" s="300"/>
      <c r="CQH255" s="300" t="s">
        <v>605</v>
      </c>
      <c r="CQI255" s="300"/>
      <c r="CQJ255" s="300"/>
      <c r="CQK255" s="300"/>
      <c r="CQL255" s="300"/>
      <c r="CQM255" s="300"/>
      <c r="CQN255" s="300"/>
      <c r="CQO255" s="300"/>
      <c r="CQP255" s="300" t="s">
        <v>605</v>
      </c>
      <c r="CQQ255" s="300"/>
      <c r="CQR255" s="300"/>
      <c r="CQS255" s="300"/>
      <c r="CQT255" s="300"/>
      <c r="CQU255" s="300"/>
      <c r="CQV255" s="300"/>
      <c r="CQW255" s="300"/>
      <c r="CQX255" s="300" t="s">
        <v>605</v>
      </c>
      <c r="CQY255" s="300"/>
      <c r="CQZ255" s="300"/>
      <c r="CRA255" s="300"/>
      <c r="CRB255" s="300"/>
      <c r="CRC255" s="300"/>
      <c r="CRD255" s="300"/>
      <c r="CRE255" s="300"/>
      <c r="CRF255" s="300" t="s">
        <v>605</v>
      </c>
      <c r="CRG255" s="300"/>
      <c r="CRH255" s="300"/>
      <c r="CRI255" s="300"/>
      <c r="CRJ255" s="300"/>
      <c r="CRK255" s="300"/>
      <c r="CRL255" s="300"/>
      <c r="CRM255" s="300"/>
      <c r="CRN255" s="300" t="s">
        <v>605</v>
      </c>
      <c r="CRO255" s="300"/>
      <c r="CRP255" s="300"/>
      <c r="CRQ255" s="300"/>
      <c r="CRR255" s="300"/>
      <c r="CRS255" s="300"/>
      <c r="CRT255" s="300"/>
      <c r="CRU255" s="300"/>
      <c r="CRV255" s="300" t="s">
        <v>605</v>
      </c>
      <c r="CRW255" s="300"/>
      <c r="CRX255" s="300"/>
      <c r="CRY255" s="300"/>
      <c r="CRZ255" s="300"/>
      <c r="CSA255" s="300"/>
      <c r="CSB255" s="300"/>
      <c r="CSC255" s="300"/>
      <c r="CSD255" s="300" t="s">
        <v>605</v>
      </c>
      <c r="CSE255" s="300"/>
      <c r="CSF255" s="300"/>
      <c r="CSG255" s="300"/>
      <c r="CSH255" s="300"/>
      <c r="CSI255" s="300"/>
      <c r="CSJ255" s="300"/>
      <c r="CSK255" s="300"/>
      <c r="CSL255" s="300" t="s">
        <v>605</v>
      </c>
      <c r="CSM255" s="300"/>
      <c r="CSN255" s="300"/>
      <c r="CSO255" s="300"/>
      <c r="CSP255" s="300"/>
      <c r="CSQ255" s="300"/>
      <c r="CSR255" s="300"/>
      <c r="CSS255" s="300"/>
      <c r="CST255" s="300" t="s">
        <v>605</v>
      </c>
      <c r="CSU255" s="300"/>
      <c r="CSV255" s="300"/>
      <c r="CSW255" s="300"/>
      <c r="CSX255" s="300"/>
      <c r="CSY255" s="300"/>
      <c r="CSZ255" s="300"/>
      <c r="CTA255" s="300"/>
      <c r="CTB255" s="300" t="s">
        <v>605</v>
      </c>
      <c r="CTC255" s="300"/>
      <c r="CTD255" s="300"/>
      <c r="CTE255" s="300"/>
      <c r="CTF255" s="300"/>
      <c r="CTG255" s="300"/>
      <c r="CTH255" s="300"/>
      <c r="CTI255" s="300"/>
      <c r="CTJ255" s="300" t="s">
        <v>605</v>
      </c>
      <c r="CTK255" s="300"/>
      <c r="CTL255" s="300"/>
      <c r="CTM255" s="300"/>
      <c r="CTN255" s="300"/>
      <c r="CTO255" s="300"/>
      <c r="CTP255" s="300"/>
      <c r="CTQ255" s="300"/>
      <c r="CTR255" s="300" t="s">
        <v>605</v>
      </c>
      <c r="CTS255" s="300"/>
      <c r="CTT255" s="300"/>
      <c r="CTU255" s="300"/>
      <c r="CTV255" s="300"/>
      <c r="CTW255" s="300"/>
      <c r="CTX255" s="300"/>
      <c r="CTY255" s="300"/>
      <c r="CTZ255" s="300" t="s">
        <v>605</v>
      </c>
      <c r="CUA255" s="300"/>
      <c r="CUB255" s="300"/>
      <c r="CUC255" s="300"/>
      <c r="CUD255" s="300"/>
      <c r="CUE255" s="300"/>
      <c r="CUF255" s="300"/>
      <c r="CUG255" s="300"/>
      <c r="CUH255" s="300" t="s">
        <v>605</v>
      </c>
      <c r="CUI255" s="300"/>
      <c r="CUJ255" s="300"/>
      <c r="CUK255" s="300"/>
      <c r="CUL255" s="300"/>
      <c r="CUM255" s="300"/>
      <c r="CUN255" s="300"/>
      <c r="CUO255" s="300"/>
      <c r="CUP255" s="300" t="s">
        <v>605</v>
      </c>
      <c r="CUQ255" s="300"/>
      <c r="CUR255" s="300"/>
      <c r="CUS255" s="300"/>
      <c r="CUT255" s="300"/>
      <c r="CUU255" s="300"/>
      <c r="CUV255" s="300"/>
      <c r="CUW255" s="300"/>
      <c r="CUX255" s="300" t="s">
        <v>605</v>
      </c>
      <c r="CUY255" s="300"/>
      <c r="CUZ255" s="300"/>
      <c r="CVA255" s="300"/>
      <c r="CVB255" s="300"/>
      <c r="CVC255" s="300"/>
      <c r="CVD255" s="300"/>
      <c r="CVE255" s="300"/>
      <c r="CVF255" s="300" t="s">
        <v>605</v>
      </c>
      <c r="CVG255" s="300"/>
      <c r="CVH255" s="300"/>
      <c r="CVI255" s="300"/>
      <c r="CVJ255" s="300"/>
      <c r="CVK255" s="300"/>
      <c r="CVL255" s="300"/>
      <c r="CVM255" s="300"/>
      <c r="CVN255" s="300" t="s">
        <v>605</v>
      </c>
      <c r="CVO255" s="300"/>
      <c r="CVP255" s="300"/>
      <c r="CVQ255" s="300"/>
      <c r="CVR255" s="300"/>
      <c r="CVS255" s="300"/>
      <c r="CVT255" s="300"/>
      <c r="CVU255" s="300"/>
      <c r="CVV255" s="300" t="s">
        <v>605</v>
      </c>
      <c r="CVW255" s="300"/>
      <c r="CVX255" s="300"/>
      <c r="CVY255" s="300"/>
      <c r="CVZ255" s="300"/>
      <c r="CWA255" s="300"/>
      <c r="CWB255" s="300"/>
      <c r="CWC255" s="300"/>
      <c r="CWD255" s="300" t="s">
        <v>605</v>
      </c>
      <c r="CWE255" s="300"/>
      <c r="CWF255" s="300"/>
      <c r="CWG255" s="300"/>
      <c r="CWH255" s="300"/>
      <c r="CWI255" s="300"/>
      <c r="CWJ255" s="300"/>
      <c r="CWK255" s="300"/>
      <c r="CWL255" s="300" t="s">
        <v>605</v>
      </c>
      <c r="CWM255" s="300"/>
      <c r="CWN255" s="300"/>
      <c r="CWO255" s="300"/>
      <c r="CWP255" s="300"/>
      <c r="CWQ255" s="300"/>
      <c r="CWR255" s="300"/>
      <c r="CWS255" s="300"/>
      <c r="CWT255" s="300" t="s">
        <v>605</v>
      </c>
      <c r="CWU255" s="300"/>
      <c r="CWV255" s="300"/>
      <c r="CWW255" s="300"/>
      <c r="CWX255" s="300"/>
      <c r="CWY255" s="300"/>
      <c r="CWZ255" s="300"/>
      <c r="CXA255" s="300"/>
      <c r="CXB255" s="300" t="s">
        <v>605</v>
      </c>
      <c r="CXC255" s="300"/>
      <c r="CXD255" s="300"/>
      <c r="CXE255" s="300"/>
      <c r="CXF255" s="300"/>
      <c r="CXG255" s="300"/>
      <c r="CXH255" s="300"/>
      <c r="CXI255" s="300"/>
      <c r="CXJ255" s="300" t="s">
        <v>605</v>
      </c>
      <c r="CXK255" s="300"/>
      <c r="CXL255" s="300"/>
      <c r="CXM255" s="300"/>
      <c r="CXN255" s="300"/>
      <c r="CXO255" s="300"/>
      <c r="CXP255" s="300"/>
      <c r="CXQ255" s="300"/>
      <c r="CXR255" s="300" t="s">
        <v>605</v>
      </c>
      <c r="CXS255" s="300"/>
      <c r="CXT255" s="300"/>
      <c r="CXU255" s="300"/>
      <c r="CXV255" s="300"/>
      <c r="CXW255" s="300"/>
      <c r="CXX255" s="300"/>
      <c r="CXY255" s="300"/>
      <c r="CXZ255" s="300" t="s">
        <v>605</v>
      </c>
      <c r="CYA255" s="300"/>
      <c r="CYB255" s="300"/>
      <c r="CYC255" s="300"/>
      <c r="CYD255" s="300"/>
      <c r="CYE255" s="300"/>
      <c r="CYF255" s="300"/>
      <c r="CYG255" s="300"/>
      <c r="CYH255" s="300" t="s">
        <v>605</v>
      </c>
      <c r="CYI255" s="300"/>
      <c r="CYJ255" s="300"/>
      <c r="CYK255" s="300"/>
      <c r="CYL255" s="300"/>
      <c r="CYM255" s="300"/>
      <c r="CYN255" s="300"/>
      <c r="CYO255" s="300"/>
      <c r="CYP255" s="300" t="s">
        <v>605</v>
      </c>
      <c r="CYQ255" s="300"/>
      <c r="CYR255" s="300"/>
      <c r="CYS255" s="300"/>
      <c r="CYT255" s="300"/>
      <c r="CYU255" s="300"/>
      <c r="CYV255" s="300"/>
      <c r="CYW255" s="300"/>
      <c r="CYX255" s="300" t="s">
        <v>605</v>
      </c>
      <c r="CYY255" s="300"/>
      <c r="CYZ255" s="300"/>
      <c r="CZA255" s="300"/>
      <c r="CZB255" s="300"/>
      <c r="CZC255" s="300"/>
      <c r="CZD255" s="300"/>
      <c r="CZE255" s="300"/>
      <c r="CZF255" s="300" t="s">
        <v>605</v>
      </c>
      <c r="CZG255" s="300"/>
      <c r="CZH255" s="300"/>
      <c r="CZI255" s="300"/>
      <c r="CZJ255" s="300"/>
      <c r="CZK255" s="300"/>
      <c r="CZL255" s="300"/>
      <c r="CZM255" s="300"/>
      <c r="CZN255" s="300" t="s">
        <v>605</v>
      </c>
      <c r="CZO255" s="300"/>
      <c r="CZP255" s="300"/>
      <c r="CZQ255" s="300"/>
      <c r="CZR255" s="300"/>
      <c r="CZS255" s="300"/>
      <c r="CZT255" s="300"/>
      <c r="CZU255" s="300"/>
      <c r="CZV255" s="300" t="s">
        <v>605</v>
      </c>
      <c r="CZW255" s="300"/>
      <c r="CZX255" s="300"/>
      <c r="CZY255" s="300"/>
      <c r="CZZ255" s="300"/>
      <c r="DAA255" s="300"/>
      <c r="DAB255" s="300"/>
      <c r="DAC255" s="300"/>
      <c r="DAD255" s="300" t="s">
        <v>605</v>
      </c>
      <c r="DAE255" s="300"/>
      <c r="DAF255" s="300"/>
      <c r="DAG255" s="300"/>
      <c r="DAH255" s="300"/>
      <c r="DAI255" s="300"/>
      <c r="DAJ255" s="300"/>
      <c r="DAK255" s="300"/>
      <c r="DAL255" s="300" t="s">
        <v>605</v>
      </c>
      <c r="DAM255" s="300"/>
      <c r="DAN255" s="300"/>
      <c r="DAO255" s="300"/>
      <c r="DAP255" s="300"/>
      <c r="DAQ255" s="300"/>
      <c r="DAR255" s="300"/>
      <c r="DAS255" s="300"/>
      <c r="DAT255" s="300" t="s">
        <v>605</v>
      </c>
      <c r="DAU255" s="300"/>
      <c r="DAV255" s="300"/>
      <c r="DAW255" s="300"/>
      <c r="DAX255" s="300"/>
      <c r="DAY255" s="300"/>
      <c r="DAZ255" s="300"/>
      <c r="DBA255" s="300"/>
      <c r="DBB255" s="300" t="s">
        <v>605</v>
      </c>
      <c r="DBC255" s="300"/>
      <c r="DBD255" s="300"/>
      <c r="DBE255" s="300"/>
      <c r="DBF255" s="300"/>
      <c r="DBG255" s="300"/>
      <c r="DBH255" s="300"/>
      <c r="DBI255" s="300"/>
      <c r="DBJ255" s="300" t="s">
        <v>605</v>
      </c>
      <c r="DBK255" s="300"/>
      <c r="DBL255" s="300"/>
      <c r="DBM255" s="300"/>
      <c r="DBN255" s="300"/>
      <c r="DBO255" s="300"/>
      <c r="DBP255" s="300"/>
      <c r="DBQ255" s="300"/>
      <c r="DBR255" s="300" t="s">
        <v>605</v>
      </c>
      <c r="DBS255" s="300"/>
      <c r="DBT255" s="300"/>
      <c r="DBU255" s="300"/>
      <c r="DBV255" s="300"/>
      <c r="DBW255" s="300"/>
      <c r="DBX255" s="300"/>
      <c r="DBY255" s="300"/>
      <c r="DBZ255" s="300" t="s">
        <v>605</v>
      </c>
      <c r="DCA255" s="300"/>
      <c r="DCB255" s="300"/>
      <c r="DCC255" s="300"/>
      <c r="DCD255" s="300"/>
      <c r="DCE255" s="300"/>
      <c r="DCF255" s="300"/>
      <c r="DCG255" s="300"/>
      <c r="DCH255" s="300" t="s">
        <v>605</v>
      </c>
      <c r="DCI255" s="300"/>
      <c r="DCJ255" s="300"/>
      <c r="DCK255" s="300"/>
      <c r="DCL255" s="300"/>
      <c r="DCM255" s="300"/>
      <c r="DCN255" s="300"/>
      <c r="DCO255" s="300"/>
      <c r="DCP255" s="300" t="s">
        <v>605</v>
      </c>
      <c r="DCQ255" s="300"/>
      <c r="DCR255" s="300"/>
      <c r="DCS255" s="300"/>
      <c r="DCT255" s="300"/>
      <c r="DCU255" s="300"/>
      <c r="DCV255" s="300"/>
      <c r="DCW255" s="300"/>
      <c r="DCX255" s="300" t="s">
        <v>605</v>
      </c>
      <c r="DCY255" s="300"/>
      <c r="DCZ255" s="300"/>
      <c r="DDA255" s="300"/>
      <c r="DDB255" s="300"/>
      <c r="DDC255" s="300"/>
      <c r="DDD255" s="300"/>
      <c r="DDE255" s="300"/>
      <c r="DDF255" s="300" t="s">
        <v>605</v>
      </c>
      <c r="DDG255" s="300"/>
      <c r="DDH255" s="300"/>
      <c r="DDI255" s="300"/>
      <c r="DDJ255" s="300"/>
      <c r="DDK255" s="300"/>
      <c r="DDL255" s="300"/>
      <c r="DDM255" s="300"/>
      <c r="DDN255" s="300" t="s">
        <v>605</v>
      </c>
      <c r="DDO255" s="300"/>
      <c r="DDP255" s="300"/>
      <c r="DDQ255" s="300"/>
      <c r="DDR255" s="300"/>
      <c r="DDS255" s="300"/>
      <c r="DDT255" s="300"/>
      <c r="DDU255" s="300"/>
      <c r="DDV255" s="300" t="s">
        <v>605</v>
      </c>
      <c r="DDW255" s="300"/>
      <c r="DDX255" s="300"/>
      <c r="DDY255" s="300"/>
      <c r="DDZ255" s="300"/>
      <c r="DEA255" s="300"/>
      <c r="DEB255" s="300"/>
      <c r="DEC255" s="300"/>
      <c r="DED255" s="300" t="s">
        <v>605</v>
      </c>
      <c r="DEE255" s="300"/>
      <c r="DEF255" s="300"/>
      <c r="DEG255" s="300"/>
      <c r="DEH255" s="300"/>
      <c r="DEI255" s="300"/>
      <c r="DEJ255" s="300"/>
      <c r="DEK255" s="300"/>
      <c r="DEL255" s="300" t="s">
        <v>605</v>
      </c>
      <c r="DEM255" s="300"/>
      <c r="DEN255" s="300"/>
      <c r="DEO255" s="300"/>
      <c r="DEP255" s="300"/>
      <c r="DEQ255" s="300"/>
      <c r="DER255" s="300"/>
      <c r="DES255" s="300"/>
      <c r="DET255" s="300" t="s">
        <v>605</v>
      </c>
      <c r="DEU255" s="300"/>
      <c r="DEV255" s="300"/>
      <c r="DEW255" s="300"/>
      <c r="DEX255" s="300"/>
      <c r="DEY255" s="300"/>
      <c r="DEZ255" s="300"/>
      <c r="DFA255" s="300"/>
      <c r="DFB255" s="300" t="s">
        <v>605</v>
      </c>
      <c r="DFC255" s="300"/>
      <c r="DFD255" s="300"/>
      <c r="DFE255" s="300"/>
      <c r="DFF255" s="300"/>
      <c r="DFG255" s="300"/>
      <c r="DFH255" s="300"/>
      <c r="DFI255" s="300"/>
      <c r="DFJ255" s="300" t="s">
        <v>605</v>
      </c>
      <c r="DFK255" s="300"/>
      <c r="DFL255" s="300"/>
      <c r="DFM255" s="300"/>
      <c r="DFN255" s="300"/>
      <c r="DFO255" s="300"/>
      <c r="DFP255" s="300"/>
      <c r="DFQ255" s="300"/>
      <c r="DFR255" s="300" t="s">
        <v>605</v>
      </c>
      <c r="DFS255" s="300"/>
      <c r="DFT255" s="300"/>
      <c r="DFU255" s="300"/>
      <c r="DFV255" s="300"/>
      <c r="DFW255" s="300"/>
      <c r="DFX255" s="300"/>
      <c r="DFY255" s="300"/>
      <c r="DFZ255" s="300" t="s">
        <v>605</v>
      </c>
      <c r="DGA255" s="300"/>
      <c r="DGB255" s="300"/>
      <c r="DGC255" s="300"/>
      <c r="DGD255" s="300"/>
      <c r="DGE255" s="300"/>
      <c r="DGF255" s="300"/>
      <c r="DGG255" s="300"/>
      <c r="DGH255" s="300" t="s">
        <v>605</v>
      </c>
      <c r="DGI255" s="300"/>
      <c r="DGJ255" s="300"/>
      <c r="DGK255" s="300"/>
      <c r="DGL255" s="300"/>
      <c r="DGM255" s="300"/>
      <c r="DGN255" s="300"/>
      <c r="DGO255" s="300"/>
      <c r="DGP255" s="300" t="s">
        <v>605</v>
      </c>
      <c r="DGQ255" s="300"/>
      <c r="DGR255" s="300"/>
      <c r="DGS255" s="300"/>
      <c r="DGT255" s="300"/>
      <c r="DGU255" s="300"/>
      <c r="DGV255" s="300"/>
      <c r="DGW255" s="300"/>
      <c r="DGX255" s="300" t="s">
        <v>605</v>
      </c>
      <c r="DGY255" s="300"/>
      <c r="DGZ255" s="300"/>
      <c r="DHA255" s="300"/>
      <c r="DHB255" s="300"/>
      <c r="DHC255" s="300"/>
      <c r="DHD255" s="300"/>
      <c r="DHE255" s="300"/>
      <c r="DHF255" s="300" t="s">
        <v>605</v>
      </c>
      <c r="DHG255" s="300"/>
      <c r="DHH255" s="300"/>
      <c r="DHI255" s="300"/>
      <c r="DHJ255" s="300"/>
      <c r="DHK255" s="300"/>
      <c r="DHL255" s="300"/>
      <c r="DHM255" s="300"/>
      <c r="DHN255" s="300" t="s">
        <v>605</v>
      </c>
      <c r="DHO255" s="300"/>
      <c r="DHP255" s="300"/>
      <c r="DHQ255" s="300"/>
      <c r="DHR255" s="300"/>
      <c r="DHS255" s="300"/>
      <c r="DHT255" s="300"/>
      <c r="DHU255" s="300"/>
      <c r="DHV255" s="300" t="s">
        <v>605</v>
      </c>
      <c r="DHW255" s="300"/>
      <c r="DHX255" s="300"/>
      <c r="DHY255" s="300"/>
      <c r="DHZ255" s="300"/>
      <c r="DIA255" s="300"/>
      <c r="DIB255" s="300"/>
      <c r="DIC255" s="300"/>
      <c r="DID255" s="300" t="s">
        <v>605</v>
      </c>
      <c r="DIE255" s="300"/>
      <c r="DIF255" s="300"/>
      <c r="DIG255" s="300"/>
      <c r="DIH255" s="300"/>
      <c r="DII255" s="300"/>
      <c r="DIJ255" s="300"/>
      <c r="DIK255" s="300"/>
      <c r="DIL255" s="300" t="s">
        <v>605</v>
      </c>
      <c r="DIM255" s="300"/>
      <c r="DIN255" s="300"/>
      <c r="DIO255" s="300"/>
      <c r="DIP255" s="300"/>
      <c r="DIQ255" s="300"/>
      <c r="DIR255" s="300"/>
      <c r="DIS255" s="300"/>
      <c r="DIT255" s="300" t="s">
        <v>605</v>
      </c>
      <c r="DIU255" s="300"/>
      <c r="DIV255" s="300"/>
      <c r="DIW255" s="300"/>
      <c r="DIX255" s="300"/>
      <c r="DIY255" s="300"/>
      <c r="DIZ255" s="300"/>
      <c r="DJA255" s="300"/>
      <c r="DJB255" s="300" t="s">
        <v>605</v>
      </c>
      <c r="DJC255" s="300"/>
      <c r="DJD255" s="300"/>
      <c r="DJE255" s="300"/>
      <c r="DJF255" s="300"/>
      <c r="DJG255" s="300"/>
      <c r="DJH255" s="300"/>
      <c r="DJI255" s="300"/>
      <c r="DJJ255" s="300" t="s">
        <v>605</v>
      </c>
      <c r="DJK255" s="300"/>
      <c r="DJL255" s="300"/>
      <c r="DJM255" s="300"/>
      <c r="DJN255" s="300"/>
      <c r="DJO255" s="300"/>
      <c r="DJP255" s="300"/>
      <c r="DJQ255" s="300"/>
      <c r="DJR255" s="300" t="s">
        <v>605</v>
      </c>
      <c r="DJS255" s="300"/>
      <c r="DJT255" s="300"/>
      <c r="DJU255" s="300"/>
      <c r="DJV255" s="300"/>
      <c r="DJW255" s="300"/>
      <c r="DJX255" s="300"/>
      <c r="DJY255" s="300"/>
      <c r="DJZ255" s="300" t="s">
        <v>605</v>
      </c>
      <c r="DKA255" s="300"/>
      <c r="DKB255" s="300"/>
      <c r="DKC255" s="300"/>
      <c r="DKD255" s="300"/>
      <c r="DKE255" s="300"/>
      <c r="DKF255" s="300"/>
      <c r="DKG255" s="300"/>
      <c r="DKH255" s="300" t="s">
        <v>605</v>
      </c>
      <c r="DKI255" s="300"/>
      <c r="DKJ255" s="300"/>
      <c r="DKK255" s="300"/>
      <c r="DKL255" s="300"/>
      <c r="DKM255" s="300"/>
      <c r="DKN255" s="300"/>
      <c r="DKO255" s="300"/>
      <c r="DKP255" s="300" t="s">
        <v>605</v>
      </c>
      <c r="DKQ255" s="300"/>
      <c r="DKR255" s="300"/>
      <c r="DKS255" s="300"/>
      <c r="DKT255" s="300"/>
      <c r="DKU255" s="300"/>
      <c r="DKV255" s="300"/>
      <c r="DKW255" s="300"/>
      <c r="DKX255" s="300" t="s">
        <v>605</v>
      </c>
      <c r="DKY255" s="300"/>
      <c r="DKZ255" s="300"/>
      <c r="DLA255" s="300"/>
      <c r="DLB255" s="300"/>
      <c r="DLC255" s="300"/>
      <c r="DLD255" s="300"/>
      <c r="DLE255" s="300"/>
      <c r="DLF255" s="300" t="s">
        <v>605</v>
      </c>
      <c r="DLG255" s="300"/>
      <c r="DLH255" s="300"/>
      <c r="DLI255" s="300"/>
      <c r="DLJ255" s="300"/>
      <c r="DLK255" s="300"/>
      <c r="DLL255" s="300"/>
      <c r="DLM255" s="300"/>
      <c r="DLN255" s="300" t="s">
        <v>605</v>
      </c>
      <c r="DLO255" s="300"/>
      <c r="DLP255" s="300"/>
      <c r="DLQ255" s="300"/>
      <c r="DLR255" s="300"/>
      <c r="DLS255" s="300"/>
      <c r="DLT255" s="300"/>
      <c r="DLU255" s="300"/>
      <c r="DLV255" s="300" t="s">
        <v>605</v>
      </c>
      <c r="DLW255" s="300"/>
      <c r="DLX255" s="300"/>
      <c r="DLY255" s="300"/>
      <c r="DLZ255" s="300"/>
      <c r="DMA255" s="300"/>
      <c r="DMB255" s="300"/>
      <c r="DMC255" s="300"/>
      <c r="DMD255" s="300" t="s">
        <v>605</v>
      </c>
      <c r="DME255" s="300"/>
      <c r="DMF255" s="300"/>
      <c r="DMG255" s="300"/>
      <c r="DMH255" s="300"/>
      <c r="DMI255" s="300"/>
      <c r="DMJ255" s="300"/>
      <c r="DMK255" s="300"/>
      <c r="DML255" s="300" t="s">
        <v>605</v>
      </c>
      <c r="DMM255" s="300"/>
      <c r="DMN255" s="300"/>
      <c r="DMO255" s="300"/>
      <c r="DMP255" s="300"/>
      <c r="DMQ255" s="300"/>
      <c r="DMR255" s="300"/>
      <c r="DMS255" s="300"/>
      <c r="DMT255" s="300" t="s">
        <v>605</v>
      </c>
      <c r="DMU255" s="300"/>
      <c r="DMV255" s="300"/>
      <c r="DMW255" s="300"/>
      <c r="DMX255" s="300"/>
      <c r="DMY255" s="300"/>
      <c r="DMZ255" s="300"/>
      <c r="DNA255" s="300"/>
      <c r="DNB255" s="300" t="s">
        <v>605</v>
      </c>
      <c r="DNC255" s="300"/>
      <c r="DND255" s="300"/>
      <c r="DNE255" s="300"/>
      <c r="DNF255" s="300"/>
      <c r="DNG255" s="300"/>
      <c r="DNH255" s="300"/>
      <c r="DNI255" s="300"/>
      <c r="DNJ255" s="300" t="s">
        <v>605</v>
      </c>
      <c r="DNK255" s="300"/>
      <c r="DNL255" s="300"/>
      <c r="DNM255" s="300"/>
      <c r="DNN255" s="300"/>
      <c r="DNO255" s="300"/>
      <c r="DNP255" s="300"/>
      <c r="DNQ255" s="300"/>
      <c r="DNR255" s="300" t="s">
        <v>605</v>
      </c>
      <c r="DNS255" s="300"/>
      <c r="DNT255" s="300"/>
      <c r="DNU255" s="300"/>
      <c r="DNV255" s="300"/>
      <c r="DNW255" s="300"/>
      <c r="DNX255" s="300"/>
      <c r="DNY255" s="300"/>
      <c r="DNZ255" s="300" t="s">
        <v>605</v>
      </c>
      <c r="DOA255" s="300"/>
      <c r="DOB255" s="300"/>
      <c r="DOC255" s="300"/>
      <c r="DOD255" s="300"/>
      <c r="DOE255" s="300"/>
      <c r="DOF255" s="300"/>
      <c r="DOG255" s="300"/>
      <c r="DOH255" s="300" t="s">
        <v>605</v>
      </c>
      <c r="DOI255" s="300"/>
      <c r="DOJ255" s="300"/>
      <c r="DOK255" s="300"/>
      <c r="DOL255" s="300"/>
      <c r="DOM255" s="300"/>
      <c r="DON255" s="300"/>
      <c r="DOO255" s="300"/>
      <c r="DOP255" s="300" t="s">
        <v>605</v>
      </c>
      <c r="DOQ255" s="300"/>
      <c r="DOR255" s="300"/>
      <c r="DOS255" s="300"/>
      <c r="DOT255" s="300"/>
      <c r="DOU255" s="300"/>
      <c r="DOV255" s="300"/>
      <c r="DOW255" s="300"/>
      <c r="DOX255" s="300" t="s">
        <v>605</v>
      </c>
      <c r="DOY255" s="300"/>
      <c r="DOZ255" s="300"/>
      <c r="DPA255" s="300"/>
      <c r="DPB255" s="300"/>
      <c r="DPC255" s="300"/>
      <c r="DPD255" s="300"/>
      <c r="DPE255" s="300"/>
      <c r="DPF255" s="300" t="s">
        <v>605</v>
      </c>
      <c r="DPG255" s="300"/>
      <c r="DPH255" s="300"/>
      <c r="DPI255" s="300"/>
      <c r="DPJ255" s="300"/>
      <c r="DPK255" s="300"/>
      <c r="DPL255" s="300"/>
      <c r="DPM255" s="300"/>
      <c r="DPN255" s="300" t="s">
        <v>605</v>
      </c>
      <c r="DPO255" s="300"/>
      <c r="DPP255" s="300"/>
      <c r="DPQ255" s="300"/>
      <c r="DPR255" s="300"/>
      <c r="DPS255" s="300"/>
      <c r="DPT255" s="300"/>
      <c r="DPU255" s="300"/>
      <c r="DPV255" s="300" t="s">
        <v>605</v>
      </c>
      <c r="DPW255" s="300"/>
      <c r="DPX255" s="300"/>
      <c r="DPY255" s="300"/>
      <c r="DPZ255" s="300"/>
      <c r="DQA255" s="300"/>
      <c r="DQB255" s="300"/>
      <c r="DQC255" s="300"/>
      <c r="DQD255" s="300" t="s">
        <v>605</v>
      </c>
      <c r="DQE255" s="300"/>
      <c r="DQF255" s="300"/>
      <c r="DQG255" s="300"/>
      <c r="DQH255" s="300"/>
      <c r="DQI255" s="300"/>
      <c r="DQJ255" s="300"/>
      <c r="DQK255" s="300"/>
      <c r="DQL255" s="300" t="s">
        <v>605</v>
      </c>
      <c r="DQM255" s="300"/>
      <c r="DQN255" s="300"/>
      <c r="DQO255" s="300"/>
      <c r="DQP255" s="300"/>
      <c r="DQQ255" s="300"/>
      <c r="DQR255" s="300"/>
      <c r="DQS255" s="300"/>
      <c r="DQT255" s="300" t="s">
        <v>605</v>
      </c>
      <c r="DQU255" s="300"/>
      <c r="DQV255" s="300"/>
      <c r="DQW255" s="300"/>
      <c r="DQX255" s="300"/>
      <c r="DQY255" s="300"/>
      <c r="DQZ255" s="300"/>
      <c r="DRA255" s="300"/>
      <c r="DRB255" s="300" t="s">
        <v>605</v>
      </c>
      <c r="DRC255" s="300"/>
      <c r="DRD255" s="300"/>
      <c r="DRE255" s="300"/>
      <c r="DRF255" s="300"/>
      <c r="DRG255" s="300"/>
      <c r="DRH255" s="300"/>
      <c r="DRI255" s="300"/>
      <c r="DRJ255" s="300" t="s">
        <v>605</v>
      </c>
      <c r="DRK255" s="300"/>
      <c r="DRL255" s="300"/>
      <c r="DRM255" s="300"/>
      <c r="DRN255" s="300"/>
      <c r="DRO255" s="300"/>
      <c r="DRP255" s="300"/>
      <c r="DRQ255" s="300"/>
      <c r="DRR255" s="300" t="s">
        <v>605</v>
      </c>
      <c r="DRS255" s="300"/>
      <c r="DRT255" s="300"/>
      <c r="DRU255" s="300"/>
      <c r="DRV255" s="300"/>
      <c r="DRW255" s="300"/>
      <c r="DRX255" s="300"/>
      <c r="DRY255" s="300"/>
      <c r="DRZ255" s="300" t="s">
        <v>605</v>
      </c>
      <c r="DSA255" s="300"/>
      <c r="DSB255" s="300"/>
      <c r="DSC255" s="300"/>
      <c r="DSD255" s="300"/>
      <c r="DSE255" s="300"/>
      <c r="DSF255" s="300"/>
      <c r="DSG255" s="300"/>
      <c r="DSH255" s="300" t="s">
        <v>605</v>
      </c>
      <c r="DSI255" s="300"/>
      <c r="DSJ255" s="300"/>
      <c r="DSK255" s="300"/>
      <c r="DSL255" s="300"/>
      <c r="DSM255" s="300"/>
      <c r="DSN255" s="300"/>
      <c r="DSO255" s="300"/>
      <c r="DSP255" s="300" t="s">
        <v>605</v>
      </c>
      <c r="DSQ255" s="300"/>
      <c r="DSR255" s="300"/>
      <c r="DSS255" s="300"/>
      <c r="DST255" s="300"/>
      <c r="DSU255" s="300"/>
      <c r="DSV255" s="300"/>
      <c r="DSW255" s="300"/>
      <c r="DSX255" s="300" t="s">
        <v>605</v>
      </c>
      <c r="DSY255" s="300"/>
      <c r="DSZ255" s="300"/>
      <c r="DTA255" s="300"/>
      <c r="DTB255" s="300"/>
      <c r="DTC255" s="300"/>
      <c r="DTD255" s="300"/>
      <c r="DTE255" s="300"/>
      <c r="DTF255" s="300" t="s">
        <v>605</v>
      </c>
      <c r="DTG255" s="300"/>
      <c r="DTH255" s="300"/>
      <c r="DTI255" s="300"/>
      <c r="DTJ255" s="300"/>
      <c r="DTK255" s="300"/>
      <c r="DTL255" s="300"/>
      <c r="DTM255" s="300"/>
      <c r="DTN255" s="300" t="s">
        <v>605</v>
      </c>
      <c r="DTO255" s="300"/>
      <c r="DTP255" s="300"/>
      <c r="DTQ255" s="300"/>
      <c r="DTR255" s="300"/>
      <c r="DTS255" s="300"/>
      <c r="DTT255" s="300"/>
      <c r="DTU255" s="300"/>
      <c r="DTV255" s="300" t="s">
        <v>605</v>
      </c>
      <c r="DTW255" s="300"/>
      <c r="DTX255" s="300"/>
      <c r="DTY255" s="300"/>
      <c r="DTZ255" s="300"/>
      <c r="DUA255" s="300"/>
      <c r="DUB255" s="300"/>
      <c r="DUC255" s="300"/>
      <c r="DUD255" s="300" t="s">
        <v>605</v>
      </c>
      <c r="DUE255" s="300"/>
      <c r="DUF255" s="300"/>
      <c r="DUG255" s="300"/>
      <c r="DUH255" s="300"/>
      <c r="DUI255" s="300"/>
      <c r="DUJ255" s="300"/>
      <c r="DUK255" s="300"/>
      <c r="DUL255" s="300" t="s">
        <v>605</v>
      </c>
      <c r="DUM255" s="300"/>
      <c r="DUN255" s="300"/>
      <c r="DUO255" s="300"/>
      <c r="DUP255" s="300"/>
      <c r="DUQ255" s="300"/>
      <c r="DUR255" s="300"/>
      <c r="DUS255" s="300"/>
      <c r="DUT255" s="300" t="s">
        <v>605</v>
      </c>
      <c r="DUU255" s="300"/>
      <c r="DUV255" s="300"/>
      <c r="DUW255" s="300"/>
      <c r="DUX255" s="300"/>
      <c r="DUY255" s="300"/>
      <c r="DUZ255" s="300"/>
      <c r="DVA255" s="300"/>
      <c r="DVB255" s="300" t="s">
        <v>605</v>
      </c>
      <c r="DVC255" s="300"/>
      <c r="DVD255" s="300"/>
      <c r="DVE255" s="300"/>
      <c r="DVF255" s="300"/>
      <c r="DVG255" s="300"/>
      <c r="DVH255" s="300"/>
      <c r="DVI255" s="300"/>
      <c r="DVJ255" s="300" t="s">
        <v>605</v>
      </c>
      <c r="DVK255" s="300"/>
      <c r="DVL255" s="300"/>
      <c r="DVM255" s="300"/>
      <c r="DVN255" s="300"/>
      <c r="DVO255" s="300"/>
      <c r="DVP255" s="300"/>
      <c r="DVQ255" s="300"/>
      <c r="DVR255" s="300" t="s">
        <v>605</v>
      </c>
      <c r="DVS255" s="300"/>
      <c r="DVT255" s="300"/>
      <c r="DVU255" s="300"/>
      <c r="DVV255" s="300"/>
      <c r="DVW255" s="300"/>
      <c r="DVX255" s="300"/>
      <c r="DVY255" s="300"/>
      <c r="DVZ255" s="300" t="s">
        <v>605</v>
      </c>
      <c r="DWA255" s="300"/>
      <c r="DWB255" s="300"/>
      <c r="DWC255" s="300"/>
      <c r="DWD255" s="300"/>
      <c r="DWE255" s="300"/>
      <c r="DWF255" s="300"/>
      <c r="DWG255" s="300"/>
      <c r="DWH255" s="300" t="s">
        <v>605</v>
      </c>
      <c r="DWI255" s="300"/>
      <c r="DWJ255" s="300"/>
      <c r="DWK255" s="300"/>
      <c r="DWL255" s="300"/>
      <c r="DWM255" s="300"/>
      <c r="DWN255" s="300"/>
      <c r="DWO255" s="300"/>
      <c r="DWP255" s="300" t="s">
        <v>605</v>
      </c>
      <c r="DWQ255" s="300"/>
      <c r="DWR255" s="300"/>
      <c r="DWS255" s="300"/>
      <c r="DWT255" s="300"/>
      <c r="DWU255" s="300"/>
      <c r="DWV255" s="300"/>
      <c r="DWW255" s="300"/>
      <c r="DWX255" s="300" t="s">
        <v>605</v>
      </c>
      <c r="DWY255" s="300"/>
      <c r="DWZ255" s="300"/>
      <c r="DXA255" s="300"/>
      <c r="DXB255" s="300"/>
      <c r="DXC255" s="300"/>
      <c r="DXD255" s="300"/>
      <c r="DXE255" s="300"/>
      <c r="DXF255" s="300" t="s">
        <v>605</v>
      </c>
      <c r="DXG255" s="300"/>
      <c r="DXH255" s="300"/>
      <c r="DXI255" s="300"/>
      <c r="DXJ255" s="300"/>
      <c r="DXK255" s="300"/>
      <c r="DXL255" s="300"/>
      <c r="DXM255" s="300"/>
      <c r="DXN255" s="300" t="s">
        <v>605</v>
      </c>
      <c r="DXO255" s="300"/>
      <c r="DXP255" s="300"/>
      <c r="DXQ255" s="300"/>
      <c r="DXR255" s="300"/>
      <c r="DXS255" s="300"/>
      <c r="DXT255" s="300"/>
      <c r="DXU255" s="300"/>
      <c r="DXV255" s="300" t="s">
        <v>605</v>
      </c>
      <c r="DXW255" s="300"/>
      <c r="DXX255" s="300"/>
      <c r="DXY255" s="300"/>
      <c r="DXZ255" s="300"/>
      <c r="DYA255" s="300"/>
      <c r="DYB255" s="300"/>
      <c r="DYC255" s="300"/>
      <c r="DYD255" s="300" t="s">
        <v>605</v>
      </c>
      <c r="DYE255" s="300"/>
      <c r="DYF255" s="300"/>
      <c r="DYG255" s="300"/>
      <c r="DYH255" s="300"/>
      <c r="DYI255" s="300"/>
      <c r="DYJ255" s="300"/>
      <c r="DYK255" s="300"/>
      <c r="DYL255" s="300" t="s">
        <v>605</v>
      </c>
      <c r="DYM255" s="300"/>
      <c r="DYN255" s="300"/>
      <c r="DYO255" s="300"/>
      <c r="DYP255" s="300"/>
      <c r="DYQ255" s="300"/>
      <c r="DYR255" s="300"/>
      <c r="DYS255" s="300"/>
      <c r="DYT255" s="300" t="s">
        <v>605</v>
      </c>
      <c r="DYU255" s="300"/>
      <c r="DYV255" s="300"/>
      <c r="DYW255" s="300"/>
      <c r="DYX255" s="300"/>
      <c r="DYY255" s="300"/>
      <c r="DYZ255" s="300"/>
      <c r="DZA255" s="300"/>
      <c r="DZB255" s="300" t="s">
        <v>605</v>
      </c>
      <c r="DZC255" s="300"/>
      <c r="DZD255" s="300"/>
      <c r="DZE255" s="300"/>
      <c r="DZF255" s="300"/>
      <c r="DZG255" s="300"/>
      <c r="DZH255" s="300"/>
      <c r="DZI255" s="300"/>
      <c r="DZJ255" s="300" t="s">
        <v>605</v>
      </c>
      <c r="DZK255" s="300"/>
      <c r="DZL255" s="300"/>
      <c r="DZM255" s="300"/>
      <c r="DZN255" s="300"/>
      <c r="DZO255" s="300"/>
      <c r="DZP255" s="300"/>
      <c r="DZQ255" s="300"/>
      <c r="DZR255" s="300" t="s">
        <v>605</v>
      </c>
      <c r="DZS255" s="300"/>
      <c r="DZT255" s="300"/>
      <c r="DZU255" s="300"/>
      <c r="DZV255" s="300"/>
      <c r="DZW255" s="300"/>
      <c r="DZX255" s="300"/>
      <c r="DZY255" s="300"/>
      <c r="DZZ255" s="300" t="s">
        <v>605</v>
      </c>
      <c r="EAA255" s="300"/>
      <c r="EAB255" s="300"/>
      <c r="EAC255" s="300"/>
      <c r="EAD255" s="300"/>
      <c r="EAE255" s="300"/>
      <c r="EAF255" s="300"/>
      <c r="EAG255" s="300"/>
      <c r="EAH255" s="300" t="s">
        <v>605</v>
      </c>
      <c r="EAI255" s="300"/>
      <c r="EAJ255" s="300"/>
      <c r="EAK255" s="300"/>
      <c r="EAL255" s="300"/>
      <c r="EAM255" s="300"/>
      <c r="EAN255" s="300"/>
      <c r="EAO255" s="300"/>
      <c r="EAP255" s="300" t="s">
        <v>605</v>
      </c>
      <c r="EAQ255" s="300"/>
      <c r="EAR255" s="300"/>
      <c r="EAS255" s="300"/>
      <c r="EAT255" s="300"/>
      <c r="EAU255" s="300"/>
      <c r="EAV255" s="300"/>
      <c r="EAW255" s="300"/>
      <c r="EAX255" s="300" t="s">
        <v>605</v>
      </c>
      <c r="EAY255" s="300"/>
      <c r="EAZ255" s="300"/>
      <c r="EBA255" s="300"/>
      <c r="EBB255" s="300"/>
      <c r="EBC255" s="300"/>
      <c r="EBD255" s="300"/>
      <c r="EBE255" s="300"/>
      <c r="EBF255" s="300" t="s">
        <v>605</v>
      </c>
      <c r="EBG255" s="300"/>
      <c r="EBH255" s="300"/>
      <c r="EBI255" s="300"/>
      <c r="EBJ255" s="300"/>
      <c r="EBK255" s="300"/>
      <c r="EBL255" s="300"/>
      <c r="EBM255" s="300"/>
      <c r="EBN255" s="300" t="s">
        <v>605</v>
      </c>
      <c r="EBO255" s="300"/>
      <c r="EBP255" s="300"/>
      <c r="EBQ255" s="300"/>
      <c r="EBR255" s="300"/>
      <c r="EBS255" s="300"/>
      <c r="EBT255" s="300"/>
      <c r="EBU255" s="300"/>
      <c r="EBV255" s="300" t="s">
        <v>605</v>
      </c>
      <c r="EBW255" s="300"/>
      <c r="EBX255" s="300"/>
      <c r="EBY255" s="300"/>
      <c r="EBZ255" s="300"/>
      <c r="ECA255" s="300"/>
      <c r="ECB255" s="300"/>
      <c r="ECC255" s="300"/>
      <c r="ECD255" s="300" t="s">
        <v>605</v>
      </c>
      <c r="ECE255" s="300"/>
      <c r="ECF255" s="300"/>
      <c r="ECG255" s="300"/>
      <c r="ECH255" s="300"/>
      <c r="ECI255" s="300"/>
      <c r="ECJ255" s="300"/>
      <c r="ECK255" s="300"/>
      <c r="ECL255" s="300" t="s">
        <v>605</v>
      </c>
      <c r="ECM255" s="300"/>
      <c r="ECN255" s="300"/>
      <c r="ECO255" s="300"/>
      <c r="ECP255" s="300"/>
      <c r="ECQ255" s="300"/>
      <c r="ECR255" s="300"/>
      <c r="ECS255" s="300"/>
      <c r="ECT255" s="300" t="s">
        <v>605</v>
      </c>
      <c r="ECU255" s="300"/>
      <c r="ECV255" s="300"/>
      <c r="ECW255" s="300"/>
      <c r="ECX255" s="300"/>
      <c r="ECY255" s="300"/>
      <c r="ECZ255" s="300"/>
      <c r="EDA255" s="300"/>
      <c r="EDB255" s="300" t="s">
        <v>605</v>
      </c>
      <c r="EDC255" s="300"/>
      <c r="EDD255" s="300"/>
      <c r="EDE255" s="300"/>
      <c r="EDF255" s="300"/>
      <c r="EDG255" s="300"/>
      <c r="EDH255" s="300"/>
      <c r="EDI255" s="300"/>
      <c r="EDJ255" s="300" t="s">
        <v>605</v>
      </c>
      <c r="EDK255" s="300"/>
      <c r="EDL255" s="300"/>
      <c r="EDM255" s="300"/>
      <c r="EDN255" s="300"/>
      <c r="EDO255" s="300"/>
      <c r="EDP255" s="300"/>
      <c r="EDQ255" s="300"/>
      <c r="EDR255" s="300" t="s">
        <v>605</v>
      </c>
      <c r="EDS255" s="300"/>
      <c r="EDT255" s="300"/>
      <c r="EDU255" s="300"/>
      <c r="EDV255" s="300"/>
      <c r="EDW255" s="300"/>
      <c r="EDX255" s="300"/>
      <c r="EDY255" s="300"/>
      <c r="EDZ255" s="300" t="s">
        <v>605</v>
      </c>
      <c r="EEA255" s="300"/>
      <c r="EEB255" s="300"/>
      <c r="EEC255" s="300"/>
      <c r="EED255" s="300"/>
      <c r="EEE255" s="300"/>
      <c r="EEF255" s="300"/>
      <c r="EEG255" s="300"/>
      <c r="EEH255" s="300" t="s">
        <v>605</v>
      </c>
      <c r="EEI255" s="300"/>
      <c r="EEJ255" s="300"/>
      <c r="EEK255" s="300"/>
      <c r="EEL255" s="300"/>
      <c r="EEM255" s="300"/>
      <c r="EEN255" s="300"/>
      <c r="EEO255" s="300"/>
      <c r="EEP255" s="300" t="s">
        <v>605</v>
      </c>
      <c r="EEQ255" s="300"/>
      <c r="EER255" s="300"/>
      <c r="EES255" s="300"/>
      <c r="EET255" s="300"/>
      <c r="EEU255" s="300"/>
      <c r="EEV255" s="300"/>
      <c r="EEW255" s="300"/>
      <c r="EEX255" s="300" t="s">
        <v>605</v>
      </c>
      <c r="EEY255" s="300"/>
      <c r="EEZ255" s="300"/>
      <c r="EFA255" s="300"/>
      <c r="EFB255" s="300"/>
      <c r="EFC255" s="300"/>
      <c r="EFD255" s="300"/>
      <c r="EFE255" s="300"/>
      <c r="EFF255" s="300" t="s">
        <v>605</v>
      </c>
      <c r="EFG255" s="300"/>
      <c r="EFH255" s="300"/>
      <c r="EFI255" s="300"/>
      <c r="EFJ255" s="300"/>
      <c r="EFK255" s="300"/>
      <c r="EFL255" s="300"/>
      <c r="EFM255" s="300"/>
      <c r="EFN255" s="300" t="s">
        <v>605</v>
      </c>
      <c r="EFO255" s="300"/>
      <c r="EFP255" s="300"/>
      <c r="EFQ255" s="300"/>
      <c r="EFR255" s="300"/>
      <c r="EFS255" s="300"/>
      <c r="EFT255" s="300"/>
      <c r="EFU255" s="300"/>
      <c r="EFV255" s="300" t="s">
        <v>605</v>
      </c>
      <c r="EFW255" s="300"/>
      <c r="EFX255" s="300"/>
      <c r="EFY255" s="300"/>
      <c r="EFZ255" s="300"/>
      <c r="EGA255" s="300"/>
      <c r="EGB255" s="300"/>
      <c r="EGC255" s="300"/>
      <c r="EGD255" s="300" t="s">
        <v>605</v>
      </c>
      <c r="EGE255" s="300"/>
      <c r="EGF255" s="300"/>
      <c r="EGG255" s="300"/>
      <c r="EGH255" s="300"/>
      <c r="EGI255" s="300"/>
      <c r="EGJ255" s="300"/>
      <c r="EGK255" s="300"/>
      <c r="EGL255" s="300" t="s">
        <v>605</v>
      </c>
      <c r="EGM255" s="300"/>
      <c r="EGN255" s="300"/>
      <c r="EGO255" s="300"/>
      <c r="EGP255" s="300"/>
      <c r="EGQ255" s="300"/>
      <c r="EGR255" s="300"/>
      <c r="EGS255" s="300"/>
      <c r="EGT255" s="300" t="s">
        <v>605</v>
      </c>
      <c r="EGU255" s="300"/>
      <c r="EGV255" s="300"/>
      <c r="EGW255" s="300"/>
      <c r="EGX255" s="300"/>
      <c r="EGY255" s="300"/>
      <c r="EGZ255" s="300"/>
      <c r="EHA255" s="300"/>
      <c r="EHB255" s="300" t="s">
        <v>605</v>
      </c>
      <c r="EHC255" s="300"/>
      <c r="EHD255" s="300"/>
      <c r="EHE255" s="300"/>
      <c r="EHF255" s="300"/>
      <c r="EHG255" s="300"/>
      <c r="EHH255" s="300"/>
      <c r="EHI255" s="300"/>
      <c r="EHJ255" s="300" t="s">
        <v>605</v>
      </c>
      <c r="EHK255" s="300"/>
      <c r="EHL255" s="300"/>
      <c r="EHM255" s="300"/>
      <c r="EHN255" s="300"/>
      <c r="EHO255" s="300"/>
      <c r="EHP255" s="300"/>
      <c r="EHQ255" s="300"/>
      <c r="EHR255" s="300" t="s">
        <v>605</v>
      </c>
      <c r="EHS255" s="300"/>
      <c r="EHT255" s="300"/>
      <c r="EHU255" s="300"/>
      <c r="EHV255" s="300"/>
      <c r="EHW255" s="300"/>
      <c r="EHX255" s="300"/>
      <c r="EHY255" s="300"/>
      <c r="EHZ255" s="300" t="s">
        <v>605</v>
      </c>
      <c r="EIA255" s="300"/>
      <c r="EIB255" s="300"/>
      <c r="EIC255" s="300"/>
      <c r="EID255" s="300"/>
      <c r="EIE255" s="300"/>
      <c r="EIF255" s="300"/>
      <c r="EIG255" s="300"/>
      <c r="EIH255" s="300" t="s">
        <v>605</v>
      </c>
      <c r="EII255" s="300"/>
      <c r="EIJ255" s="300"/>
      <c r="EIK255" s="300"/>
      <c r="EIL255" s="300"/>
      <c r="EIM255" s="300"/>
      <c r="EIN255" s="300"/>
      <c r="EIO255" s="300"/>
      <c r="EIP255" s="300" t="s">
        <v>605</v>
      </c>
      <c r="EIQ255" s="300"/>
      <c r="EIR255" s="300"/>
      <c r="EIS255" s="300"/>
      <c r="EIT255" s="300"/>
      <c r="EIU255" s="300"/>
      <c r="EIV255" s="300"/>
      <c r="EIW255" s="300"/>
      <c r="EIX255" s="300" t="s">
        <v>605</v>
      </c>
      <c r="EIY255" s="300"/>
      <c r="EIZ255" s="300"/>
      <c r="EJA255" s="300"/>
      <c r="EJB255" s="300"/>
      <c r="EJC255" s="300"/>
      <c r="EJD255" s="300"/>
      <c r="EJE255" s="300"/>
      <c r="EJF255" s="300" t="s">
        <v>605</v>
      </c>
      <c r="EJG255" s="300"/>
      <c r="EJH255" s="300"/>
      <c r="EJI255" s="300"/>
      <c r="EJJ255" s="300"/>
      <c r="EJK255" s="300"/>
      <c r="EJL255" s="300"/>
      <c r="EJM255" s="300"/>
      <c r="EJN255" s="300" t="s">
        <v>605</v>
      </c>
      <c r="EJO255" s="300"/>
      <c r="EJP255" s="300"/>
      <c r="EJQ255" s="300"/>
      <c r="EJR255" s="300"/>
      <c r="EJS255" s="300"/>
      <c r="EJT255" s="300"/>
      <c r="EJU255" s="300"/>
      <c r="EJV255" s="300" t="s">
        <v>605</v>
      </c>
      <c r="EJW255" s="300"/>
      <c r="EJX255" s="300"/>
      <c r="EJY255" s="300"/>
      <c r="EJZ255" s="300"/>
      <c r="EKA255" s="300"/>
      <c r="EKB255" s="300"/>
      <c r="EKC255" s="300"/>
      <c r="EKD255" s="300" t="s">
        <v>605</v>
      </c>
      <c r="EKE255" s="300"/>
      <c r="EKF255" s="300"/>
      <c r="EKG255" s="300"/>
      <c r="EKH255" s="300"/>
      <c r="EKI255" s="300"/>
      <c r="EKJ255" s="300"/>
      <c r="EKK255" s="300"/>
      <c r="EKL255" s="300" t="s">
        <v>605</v>
      </c>
      <c r="EKM255" s="300"/>
      <c r="EKN255" s="300"/>
      <c r="EKO255" s="300"/>
      <c r="EKP255" s="300"/>
      <c r="EKQ255" s="300"/>
      <c r="EKR255" s="300"/>
      <c r="EKS255" s="300"/>
      <c r="EKT255" s="300" t="s">
        <v>605</v>
      </c>
      <c r="EKU255" s="300"/>
      <c r="EKV255" s="300"/>
      <c r="EKW255" s="300"/>
      <c r="EKX255" s="300"/>
      <c r="EKY255" s="300"/>
      <c r="EKZ255" s="300"/>
      <c r="ELA255" s="300"/>
      <c r="ELB255" s="300" t="s">
        <v>605</v>
      </c>
      <c r="ELC255" s="300"/>
      <c r="ELD255" s="300"/>
      <c r="ELE255" s="300"/>
      <c r="ELF255" s="300"/>
      <c r="ELG255" s="300"/>
      <c r="ELH255" s="300"/>
      <c r="ELI255" s="300"/>
      <c r="ELJ255" s="300" t="s">
        <v>605</v>
      </c>
      <c r="ELK255" s="300"/>
      <c r="ELL255" s="300"/>
      <c r="ELM255" s="300"/>
      <c r="ELN255" s="300"/>
      <c r="ELO255" s="300"/>
      <c r="ELP255" s="300"/>
      <c r="ELQ255" s="300"/>
      <c r="ELR255" s="300" t="s">
        <v>605</v>
      </c>
      <c r="ELS255" s="300"/>
      <c r="ELT255" s="300"/>
      <c r="ELU255" s="300"/>
      <c r="ELV255" s="300"/>
      <c r="ELW255" s="300"/>
      <c r="ELX255" s="300"/>
      <c r="ELY255" s="300"/>
      <c r="ELZ255" s="300" t="s">
        <v>605</v>
      </c>
      <c r="EMA255" s="300"/>
      <c r="EMB255" s="300"/>
      <c r="EMC255" s="300"/>
      <c r="EMD255" s="300"/>
      <c r="EME255" s="300"/>
      <c r="EMF255" s="300"/>
      <c r="EMG255" s="300"/>
      <c r="EMH255" s="300" t="s">
        <v>605</v>
      </c>
      <c r="EMI255" s="300"/>
      <c r="EMJ255" s="300"/>
      <c r="EMK255" s="300"/>
      <c r="EML255" s="300"/>
      <c r="EMM255" s="300"/>
      <c r="EMN255" s="300"/>
      <c r="EMO255" s="300"/>
      <c r="EMP255" s="300" t="s">
        <v>605</v>
      </c>
      <c r="EMQ255" s="300"/>
      <c r="EMR255" s="300"/>
      <c r="EMS255" s="300"/>
      <c r="EMT255" s="300"/>
      <c r="EMU255" s="300"/>
      <c r="EMV255" s="300"/>
      <c r="EMW255" s="300"/>
      <c r="EMX255" s="300" t="s">
        <v>605</v>
      </c>
      <c r="EMY255" s="300"/>
      <c r="EMZ255" s="300"/>
      <c r="ENA255" s="300"/>
      <c r="ENB255" s="300"/>
      <c r="ENC255" s="300"/>
      <c r="END255" s="300"/>
      <c r="ENE255" s="300"/>
      <c r="ENF255" s="300" t="s">
        <v>605</v>
      </c>
      <c r="ENG255" s="300"/>
      <c r="ENH255" s="300"/>
      <c r="ENI255" s="300"/>
      <c r="ENJ255" s="300"/>
      <c r="ENK255" s="300"/>
      <c r="ENL255" s="300"/>
      <c r="ENM255" s="300"/>
      <c r="ENN255" s="300" t="s">
        <v>605</v>
      </c>
      <c r="ENO255" s="300"/>
      <c r="ENP255" s="300"/>
      <c r="ENQ255" s="300"/>
      <c r="ENR255" s="300"/>
      <c r="ENS255" s="300"/>
      <c r="ENT255" s="300"/>
      <c r="ENU255" s="300"/>
      <c r="ENV255" s="300" t="s">
        <v>605</v>
      </c>
      <c r="ENW255" s="300"/>
      <c r="ENX255" s="300"/>
      <c r="ENY255" s="300"/>
      <c r="ENZ255" s="300"/>
      <c r="EOA255" s="300"/>
      <c r="EOB255" s="300"/>
      <c r="EOC255" s="300"/>
      <c r="EOD255" s="300" t="s">
        <v>605</v>
      </c>
      <c r="EOE255" s="300"/>
      <c r="EOF255" s="300"/>
      <c r="EOG255" s="300"/>
      <c r="EOH255" s="300"/>
      <c r="EOI255" s="300"/>
      <c r="EOJ255" s="300"/>
      <c r="EOK255" s="300"/>
      <c r="EOL255" s="300" t="s">
        <v>605</v>
      </c>
      <c r="EOM255" s="300"/>
      <c r="EON255" s="300"/>
      <c r="EOO255" s="300"/>
      <c r="EOP255" s="300"/>
      <c r="EOQ255" s="300"/>
      <c r="EOR255" s="300"/>
      <c r="EOS255" s="300"/>
      <c r="EOT255" s="300" t="s">
        <v>605</v>
      </c>
      <c r="EOU255" s="300"/>
      <c r="EOV255" s="300"/>
      <c r="EOW255" s="300"/>
      <c r="EOX255" s="300"/>
      <c r="EOY255" s="300"/>
      <c r="EOZ255" s="300"/>
      <c r="EPA255" s="300"/>
      <c r="EPB255" s="300" t="s">
        <v>605</v>
      </c>
      <c r="EPC255" s="300"/>
      <c r="EPD255" s="300"/>
      <c r="EPE255" s="300"/>
      <c r="EPF255" s="300"/>
      <c r="EPG255" s="300"/>
      <c r="EPH255" s="300"/>
      <c r="EPI255" s="300"/>
      <c r="EPJ255" s="300" t="s">
        <v>605</v>
      </c>
      <c r="EPK255" s="300"/>
      <c r="EPL255" s="300"/>
      <c r="EPM255" s="300"/>
      <c r="EPN255" s="300"/>
      <c r="EPO255" s="300"/>
      <c r="EPP255" s="300"/>
      <c r="EPQ255" s="300"/>
      <c r="EPR255" s="300" t="s">
        <v>605</v>
      </c>
      <c r="EPS255" s="300"/>
      <c r="EPT255" s="300"/>
      <c r="EPU255" s="300"/>
      <c r="EPV255" s="300"/>
      <c r="EPW255" s="300"/>
      <c r="EPX255" s="300"/>
      <c r="EPY255" s="300"/>
      <c r="EPZ255" s="300" t="s">
        <v>605</v>
      </c>
      <c r="EQA255" s="300"/>
      <c r="EQB255" s="300"/>
      <c r="EQC255" s="300"/>
      <c r="EQD255" s="300"/>
      <c r="EQE255" s="300"/>
      <c r="EQF255" s="300"/>
      <c r="EQG255" s="300"/>
      <c r="EQH255" s="300" t="s">
        <v>605</v>
      </c>
      <c r="EQI255" s="300"/>
      <c r="EQJ255" s="300"/>
      <c r="EQK255" s="300"/>
      <c r="EQL255" s="300"/>
      <c r="EQM255" s="300"/>
      <c r="EQN255" s="300"/>
      <c r="EQO255" s="300"/>
      <c r="EQP255" s="300" t="s">
        <v>605</v>
      </c>
      <c r="EQQ255" s="300"/>
      <c r="EQR255" s="300"/>
      <c r="EQS255" s="300"/>
      <c r="EQT255" s="300"/>
      <c r="EQU255" s="300"/>
      <c r="EQV255" s="300"/>
      <c r="EQW255" s="300"/>
      <c r="EQX255" s="300" t="s">
        <v>605</v>
      </c>
      <c r="EQY255" s="300"/>
      <c r="EQZ255" s="300"/>
      <c r="ERA255" s="300"/>
      <c r="ERB255" s="300"/>
      <c r="ERC255" s="300"/>
      <c r="ERD255" s="300"/>
      <c r="ERE255" s="300"/>
      <c r="ERF255" s="300" t="s">
        <v>605</v>
      </c>
      <c r="ERG255" s="300"/>
      <c r="ERH255" s="300"/>
      <c r="ERI255" s="300"/>
      <c r="ERJ255" s="300"/>
      <c r="ERK255" s="300"/>
      <c r="ERL255" s="300"/>
      <c r="ERM255" s="300"/>
      <c r="ERN255" s="300" t="s">
        <v>605</v>
      </c>
      <c r="ERO255" s="300"/>
      <c r="ERP255" s="300"/>
      <c r="ERQ255" s="300"/>
      <c r="ERR255" s="300"/>
      <c r="ERS255" s="300"/>
      <c r="ERT255" s="300"/>
      <c r="ERU255" s="300"/>
      <c r="ERV255" s="300" t="s">
        <v>605</v>
      </c>
      <c r="ERW255" s="300"/>
      <c r="ERX255" s="300"/>
      <c r="ERY255" s="300"/>
      <c r="ERZ255" s="300"/>
      <c r="ESA255" s="300"/>
      <c r="ESB255" s="300"/>
      <c r="ESC255" s="300"/>
      <c r="ESD255" s="300" t="s">
        <v>605</v>
      </c>
      <c r="ESE255" s="300"/>
      <c r="ESF255" s="300"/>
      <c r="ESG255" s="300"/>
      <c r="ESH255" s="300"/>
      <c r="ESI255" s="300"/>
      <c r="ESJ255" s="300"/>
      <c r="ESK255" s="300"/>
      <c r="ESL255" s="300" t="s">
        <v>605</v>
      </c>
      <c r="ESM255" s="300"/>
      <c r="ESN255" s="300"/>
      <c r="ESO255" s="300"/>
      <c r="ESP255" s="300"/>
      <c r="ESQ255" s="300"/>
      <c r="ESR255" s="300"/>
      <c r="ESS255" s="300"/>
      <c r="EST255" s="300" t="s">
        <v>605</v>
      </c>
      <c r="ESU255" s="300"/>
      <c r="ESV255" s="300"/>
      <c r="ESW255" s="300"/>
      <c r="ESX255" s="300"/>
      <c r="ESY255" s="300"/>
      <c r="ESZ255" s="300"/>
      <c r="ETA255" s="300"/>
      <c r="ETB255" s="300" t="s">
        <v>605</v>
      </c>
      <c r="ETC255" s="300"/>
      <c r="ETD255" s="300"/>
      <c r="ETE255" s="300"/>
      <c r="ETF255" s="300"/>
      <c r="ETG255" s="300"/>
      <c r="ETH255" s="300"/>
      <c r="ETI255" s="300"/>
      <c r="ETJ255" s="300" t="s">
        <v>605</v>
      </c>
      <c r="ETK255" s="300"/>
      <c r="ETL255" s="300"/>
      <c r="ETM255" s="300"/>
      <c r="ETN255" s="300"/>
      <c r="ETO255" s="300"/>
      <c r="ETP255" s="300"/>
      <c r="ETQ255" s="300"/>
      <c r="ETR255" s="300" t="s">
        <v>605</v>
      </c>
      <c r="ETS255" s="300"/>
      <c r="ETT255" s="300"/>
      <c r="ETU255" s="300"/>
      <c r="ETV255" s="300"/>
      <c r="ETW255" s="300"/>
      <c r="ETX255" s="300"/>
      <c r="ETY255" s="300"/>
      <c r="ETZ255" s="300" t="s">
        <v>605</v>
      </c>
      <c r="EUA255" s="300"/>
      <c r="EUB255" s="300"/>
      <c r="EUC255" s="300"/>
      <c r="EUD255" s="300"/>
      <c r="EUE255" s="300"/>
      <c r="EUF255" s="300"/>
      <c r="EUG255" s="300"/>
      <c r="EUH255" s="300" t="s">
        <v>605</v>
      </c>
      <c r="EUI255" s="300"/>
      <c r="EUJ255" s="300"/>
      <c r="EUK255" s="300"/>
      <c r="EUL255" s="300"/>
      <c r="EUM255" s="300"/>
      <c r="EUN255" s="300"/>
      <c r="EUO255" s="300"/>
      <c r="EUP255" s="300" t="s">
        <v>605</v>
      </c>
      <c r="EUQ255" s="300"/>
      <c r="EUR255" s="300"/>
      <c r="EUS255" s="300"/>
      <c r="EUT255" s="300"/>
      <c r="EUU255" s="300"/>
      <c r="EUV255" s="300"/>
      <c r="EUW255" s="300"/>
      <c r="EUX255" s="300" t="s">
        <v>605</v>
      </c>
      <c r="EUY255" s="300"/>
      <c r="EUZ255" s="300"/>
      <c r="EVA255" s="300"/>
      <c r="EVB255" s="300"/>
      <c r="EVC255" s="300"/>
      <c r="EVD255" s="300"/>
      <c r="EVE255" s="300"/>
      <c r="EVF255" s="300" t="s">
        <v>605</v>
      </c>
      <c r="EVG255" s="300"/>
      <c r="EVH255" s="300"/>
      <c r="EVI255" s="300"/>
      <c r="EVJ255" s="300"/>
      <c r="EVK255" s="300"/>
      <c r="EVL255" s="300"/>
      <c r="EVM255" s="300"/>
      <c r="EVN255" s="300" t="s">
        <v>605</v>
      </c>
      <c r="EVO255" s="300"/>
      <c r="EVP255" s="300"/>
      <c r="EVQ255" s="300"/>
      <c r="EVR255" s="300"/>
      <c r="EVS255" s="300"/>
      <c r="EVT255" s="300"/>
      <c r="EVU255" s="300"/>
      <c r="EVV255" s="300" t="s">
        <v>605</v>
      </c>
      <c r="EVW255" s="300"/>
      <c r="EVX255" s="300"/>
      <c r="EVY255" s="300"/>
      <c r="EVZ255" s="300"/>
      <c r="EWA255" s="300"/>
      <c r="EWB255" s="300"/>
      <c r="EWC255" s="300"/>
      <c r="EWD255" s="300" t="s">
        <v>605</v>
      </c>
      <c r="EWE255" s="300"/>
      <c r="EWF255" s="300"/>
      <c r="EWG255" s="300"/>
      <c r="EWH255" s="300"/>
      <c r="EWI255" s="300"/>
      <c r="EWJ255" s="300"/>
      <c r="EWK255" s="300"/>
      <c r="EWL255" s="300" t="s">
        <v>605</v>
      </c>
      <c r="EWM255" s="300"/>
      <c r="EWN255" s="300"/>
      <c r="EWO255" s="300"/>
      <c r="EWP255" s="300"/>
      <c r="EWQ255" s="300"/>
      <c r="EWR255" s="300"/>
      <c r="EWS255" s="300"/>
      <c r="EWT255" s="300" t="s">
        <v>605</v>
      </c>
      <c r="EWU255" s="300"/>
      <c r="EWV255" s="300"/>
      <c r="EWW255" s="300"/>
      <c r="EWX255" s="300"/>
      <c r="EWY255" s="300"/>
      <c r="EWZ255" s="300"/>
      <c r="EXA255" s="300"/>
      <c r="EXB255" s="300" t="s">
        <v>605</v>
      </c>
      <c r="EXC255" s="300"/>
      <c r="EXD255" s="300"/>
      <c r="EXE255" s="300"/>
      <c r="EXF255" s="300"/>
      <c r="EXG255" s="300"/>
      <c r="EXH255" s="300"/>
      <c r="EXI255" s="300"/>
      <c r="EXJ255" s="300" t="s">
        <v>605</v>
      </c>
      <c r="EXK255" s="300"/>
      <c r="EXL255" s="300"/>
      <c r="EXM255" s="300"/>
      <c r="EXN255" s="300"/>
      <c r="EXO255" s="300"/>
      <c r="EXP255" s="300"/>
      <c r="EXQ255" s="300"/>
      <c r="EXR255" s="300" t="s">
        <v>605</v>
      </c>
      <c r="EXS255" s="300"/>
      <c r="EXT255" s="300"/>
      <c r="EXU255" s="300"/>
      <c r="EXV255" s="300"/>
      <c r="EXW255" s="300"/>
      <c r="EXX255" s="300"/>
      <c r="EXY255" s="300"/>
      <c r="EXZ255" s="300" t="s">
        <v>605</v>
      </c>
      <c r="EYA255" s="300"/>
      <c r="EYB255" s="300"/>
      <c r="EYC255" s="300"/>
      <c r="EYD255" s="300"/>
      <c r="EYE255" s="300"/>
      <c r="EYF255" s="300"/>
      <c r="EYG255" s="300"/>
      <c r="EYH255" s="300" t="s">
        <v>605</v>
      </c>
      <c r="EYI255" s="300"/>
      <c r="EYJ255" s="300"/>
      <c r="EYK255" s="300"/>
      <c r="EYL255" s="300"/>
      <c r="EYM255" s="300"/>
      <c r="EYN255" s="300"/>
      <c r="EYO255" s="300"/>
      <c r="EYP255" s="300" t="s">
        <v>605</v>
      </c>
      <c r="EYQ255" s="300"/>
      <c r="EYR255" s="300"/>
      <c r="EYS255" s="300"/>
      <c r="EYT255" s="300"/>
      <c r="EYU255" s="300"/>
      <c r="EYV255" s="300"/>
      <c r="EYW255" s="300"/>
      <c r="EYX255" s="300" t="s">
        <v>605</v>
      </c>
      <c r="EYY255" s="300"/>
      <c r="EYZ255" s="300"/>
      <c r="EZA255" s="300"/>
      <c r="EZB255" s="300"/>
      <c r="EZC255" s="300"/>
      <c r="EZD255" s="300"/>
      <c r="EZE255" s="300"/>
      <c r="EZF255" s="300" t="s">
        <v>605</v>
      </c>
      <c r="EZG255" s="300"/>
      <c r="EZH255" s="300"/>
      <c r="EZI255" s="300"/>
      <c r="EZJ255" s="300"/>
      <c r="EZK255" s="300"/>
      <c r="EZL255" s="300"/>
      <c r="EZM255" s="300"/>
      <c r="EZN255" s="300" t="s">
        <v>605</v>
      </c>
      <c r="EZO255" s="300"/>
      <c r="EZP255" s="300"/>
      <c r="EZQ255" s="300"/>
      <c r="EZR255" s="300"/>
      <c r="EZS255" s="300"/>
      <c r="EZT255" s="300"/>
      <c r="EZU255" s="300"/>
      <c r="EZV255" s="300" t="s">
        <v>605</v>
      </c>
      <c r="EZW255" s="300"/>
      <c r="EZX255" s="300"/>
      <c r="EZY255" s="300"/>
      <c r="EZZ255" s="300"/>
      <c r="FAA255" s="300"/>
      <c r="FAB255" s="300"/>
      <c r="FAC255" s="300"/>
      <c r="FAD255" s="300" t="s">
        <v>605</v>
      </c>
      <c r="FAE255" s="300"/>
      <c r="FAF255" s="300"/>
      <c r="FAG255" s="300"/>
      <c r="FAH255" s="300"/>
      <c r="FAI255" s="300"/>
      <c r="FAJ255" s="300"/>
      <c r="FAK255" s="300"/>
      <c r="FAL255" s="300" t="s">
        <v>605</v>
      </c>
      <c r="FAM255" s="300"/>
      <c r="FAN255" s="300"/>
      <c r="FAO255" s="300"/>
      <c r="FAP255" s="300"/>
      <c r="FAQ255" s="300"/>
      <c r="FAR255" s="300"/>
      <c r="FAS255" s="300"/>
      <c r="FAT255" s="300" t="s">
        <v>605</v>
      </c>
      <c r="FAU255" s="300"/>
      <c r="FAV255" s="300"/>
      <c r="FAW255" s="300"/>
      <c r="FAX255" s="300"/>
      <c r="FAY255" s="300"/>
      <c r="FAZ255" s="300"/>
      <c r="FBA255" s="300"/>
      <c r="FBB255" s="300" t="s">
        <v>605</v>
      </c>
      <c r="FBC255" s="300"/>
      <c r="FBD255" s="300"/>
      <c r="FBE255" s="300"/>
      <c r="FBF255" s="300"/>
      <c r="FBG255" s="300"/>
      <c r="FBH255" s="300"/>
      <c r="FBI255" s="300"/>
      <c r="FBJ255" s="300" t="s">
        <v>605</v>
      </c>
      <c r="FBK255" s="300"/>
      <c r="FBL255" s="300"/>
      <c r="FBM255" s="300"/>
      <c r="FBN255" s="300"/>
      <c r="FBO255" s="300"/>
      <c r="FBP255" s="300"/>
      <c r="FBQ255" s="300"/>
      <c r="FBR255" s="300" t="s">
        <v>605</v>
      </c>
      <c r="FBS255" s="300"/>
      <c r="FBT255" s="300"/>
      <c r="FBU255" s="300"/>
      <c r="FBV255" s="300"/>
      <c r="FBW255" s="300"/>
      <c r="FBX255" s="300"/>
      <c r="FBY255" s="300"/>
      <c r="FBZ255" s="300" t="s">
        <v>605</v>
      </c>
      <c r="FCA255" s="300"/>
      <c r="FCB255" s="300"/>
      <c r="FCC255" s="300"/>
      <c r="FCD255" s="300"/>
      <c r="FCE255" s="300"/>
      <c r="FCF255" s="300"/>
      <c r="FCG255" s="300"/>
      <c r="FCH255" s="300" t="s">
        <v>605</v>
      </c>
      <c r="FCI255" s="300"/>
      <c r="FCJ255" s="300"/>
      <c r="FCK255" s="300"/>
      <c r="FCL255" s="300"/>
      <c r="FCM255" s="300"/>
      <c r="FCN255" s="300"/>
      <c r="FCO255" s="300"/>
      <c r="FCP255" s="300" t="s">
        <v>605</v>
      </c>
      <c r="FCQ255" s="300"/>
      <c r="FCR255" s="300"/>
      <c r="FCS255" s="300"/>
      <c r="FCT255" s="300"/>
      <c r="FCU255" s="300"/>
      <c r="FCV255" s="300"/>
      <c r="FCW255" s="300"/>
      <c r="FCX255" s="300" t="s">
        <v>605</v>
      </c>
      <c r="FCY255" s="300"/>
      <c r="FCZ255" s="300"/>
      <c r="FDA255" s="300"/>
      <c r="FDB255" s="300"/>
      <c r="FDC255" s="300"/>
      <c r="FDD255" s="300"/>
      <c r="FDE255" s="300"/>
      <c r="FDF255" s="300" t="s">
        <v>605</v>
      </c>
      <c r="FDG255" s="300"/>
      <c r="FDH255" s="300"/>
      <c r="FDI255" s="300"/>
      <c r="FDJ255" s="300"/>
      <c r="FDK255" s="300"/>
      <c r="FDL255" s="300"/>
      <c r="FDM255" s="300"/>
      <c r="FDN255" s="300" t="s">
        <v>605</v>
      </c>
      <c r="FDO255" s="300"/>
      <c r="FDP255" s="300"/>
      <c r="FDQ255" s="300"/>
      <c r="FDR255" s="300"/>
      <c r="FDS255" s="300"/>
      <c r="FDT255" s="300"/>
      <c r="FDU255" s="300"/>
      <c r="FDV255" s="300" t="s">
        <v>605</v>
      </c>
      <c r="FDW255" s="300"/>
      <c r="FDX255" s="300"/>
      <c r="FDY255" s="300"/>
      <c r="FDZ255" s="300"/>
      <c r="FEA255" s="300"/>
      <c r="FEB255" s="300"/>
      <c r="FEC255" s="300"/>
      <c r="FED255" s="300" t="s">
        <v>605</v>
      </c>
      <c r="FEE255" s="300"/>
      <c r="FEF255" s="300"/>
      <c r="FEG255" s="300"/>
      <c r="FEH255" s="300"/>
      <c r="FEI255" s="300"/>
      <c r="FEJ255" s="300"/>
      <c r="FEK255" s="300"/>
      <c r="FEL255" s="300" t="s">
        <v>605</v>
      </c>
      <c r="FEM255" s="300"/>
      <c r="FEN255" s="300"/>
      <c r="FEO255" s="300"/>
      <c r="FEP255" s="300"/>
      <c r="FEQ255" s="300"/>
      <c r="FER255" s="300"/>
      <c r="FES255" s="300"/>
      <c r="FET255" s="300" t="s">
        <v>605</v>
      </c>
      <c r="FEU255" s="300"/>
      <c r="FEV255" s="300"/>
      <c r="FEW255" s="300"/>
      <c r="FEX255" s="300"/>
      <c r="FEY255" s="300"/>
      <c r="FEZ255" s="300"/>
      <c r="FFA255" s="300"/>
      <c r="FFB255" s="300" t="s">
        <v>605</v>
      </c>
      <c r="FFC255" s="300"/>
      <c r="FFD255" s="300"/>
      <c r="FFE255" s="300"/>
      <c r="FFF255" s="300"/>
      <c r="FFG255" s="300"/>
      <c r="FFH255" s="300"/>
      <c r="FFI255" s="300"/>
      <c r="FFJ255" s="300" t="s">
        <v>605</v>
      </c>
      <c r="FFK255" s="300"/>
      <c r="FFL255" s="300"/>
      <c r="FFM255" s="300"/>
      <c r="FFN255" s="300"/>
      <c r="FFO255" s="300"/>
      <c r="FFP255" s="300"/>
      <c r="FFQ255" s="300"/>
      <c r="FFR255" s="300" t="s">
        <v>605</v>
      </c>
      <c r="FFS255" s="300"/>
      <c r="FFT255" s="300"/>
      <c r="FFU255" s="300"/>
      <c r="FFV255" s="300"/>
      <c r="FFW255" s="300"/>
      <c r="FFX255" s="300"/>
      <c r="FFY255" s="300"/>
      <c r="FFZ255" s="300" t="s">
        <v>605</v>
      </c>
      <c r="FGA255" s="300"/>
      <c r="FGB255" s="300"/>
      <c r="FGC255" s="300"/>
      <c r="FGD255" s="300"/>
      <c r="FGE255" s="300"/>
      <c r="FGF255" s="300"/>
      <c r="FGG255" s="300"/>
      <c r="FGH255" s="300" t="s">
        <v>605</v>
      </c>
      <c r="FGI255" s="300"/>
      <c r="FGJ255" s="300"/>
      <c r="FGK255" s="300"/>
      <c r="FGL255" s="300"/>
      <c r="FGM255" s="300"/>
      <c r="FGN255" s="300"/>
      <c r="FGO255" s="300"/>
      <c r="FGP255" s="300" t="s">
        <v>605</v>
      </c>
      <c r="FGQ255" s="300"/>
      <c r="FGR255" s="300"/>
      <c r="FGS255" s="300"/>
      <c r="FGT255" s="300"/>
      <c r="FGU255" s="300"/>
      <c r="FGV255" s="300"/>
      <c r="FGW255" s="300"/>
      <c r="FGX255" s="300" t="s">
        <v>605</v>
      </c>
      <c r="FGY255" s="300"/>
      <c r="FGZ255" s="300"/>
      <c r="FHA255" s="300"/>
      <c r="FHB255" s="300"/>
      <c r="FHC255" s="300"/>
      <c r="FHD255" s="300"/>
      <c r="FHE255" s="300"/>
      <c r="FHF255" s="300" t="s">
        <v>605</v>
      </c>
      <c r="FHG255" s="300"/>
      <c r="FHH255" s="300"/>
      <c r="FHI255" s="300"/>
      <c r="FHJ255" s="300"/>
      <c r="FHK255" s="300"/>
      <c r="FHL255" s="300"/>
      <c r="FHM255" s="300"/>
      <c r="FHN255" s="300" t="s">
        <v>605</v>
      </c>
      <c r="FHO255" s="300"/>
      <c r="FHP255" s="300"/>
      <c r="FHQ255" s="300"/>
      <c r="FHR255" s="300"/>
      <c r="FHS255" s="300"/>
      <c r="FHT255" s="300"/>
      <c r="FHU255" s="300"/>
      <c r="FHV255" s="300" t="s">
        <v>605</v>
      </c>
      <c r="FHW255" s="300"/>
      <c r="FHX255" s="300"/>
      <c r="FHY255" s="300"/>
      <c r="FHZ255" s="300"/>
      <c r="FIA255" s="300"/>
      <c r="FIB255" s="300"/>
      <c r="FIC255" s="300"/>
      <c r="FID255" s="300" t="s">
        <v>605</v>
      </c>
      <c r="FIE255" s="300"/>
      <c r="FIF255" s="300"/>
      <c r="FIG255" s="300"/>
      <c r="FIH255" s="300"/>
      <c r="FII255" s="300"/>
      <c r="FIJ255" s="300"/>
      <c r="FIK255" s="300"/>
      <c r="FIL255" s="300" t="s">
        <v>605</v>
      </c>
      <c r="FIM255" s="300"/>
      <c r="FIN255" s="300"/>
      <c r="FIO255" s="300"/>
      <c r="FIP255" s="300"/>
      <c r="FIQ255" s="300"/>
      <c r="FIR255" s="300"/>
      <c r="FIS255" s="300"/>
      <c r="FIT255" s="300" t="s">
        <v>605</v>
      </c>
      <c r="FIU255" s="300"/>
      <c r="FIV255" s="300"/>
      <c r="FIW255" s="300"/>
      <c r="FIX255" s="300"/>
      <c r="FIY255" s="300"/>
      <c r="FIZ255" s="300"/>
      <c r="FJA255" s="300"/>
      <c r="FJB255" s="300" t="s">
        <v>605</v>
      </c>
      <c r="FJC255" s="300"/>
      <c r="FJD255" s="300"/>
      <c r="FJE255" s="300"/>
      <c r="FJF255" s="300"/>
      <c r="FJG255" s="300"/>
      <c r="FJH255" s="300"/>
      <c r="FJI255" s="300"/>
      <c r="FJJ255" s="300" t="s">
        <v>605</v>
      </c>
      <c r="FJK255" s="300"/>
      <c r="FJL255" s="300"/>
      <c r="FJM255" s="300"/>
      <c r="FJN255" s="300"/>
      <c r="FJO255" s="300"/>
      <c r="FJP255" s="300"/>
      <c r="FJQ255" s="300"/>
      <c r="FJR255" s="300" t="s">
        <v>605</v>
      </c>
      <c r="FJS255" s="300"/>
      <c r="FJT255" s="300"/>
      <c r="FJU255" s="300"/>
      <c r="FJV255" s="300"/>
      <c r="FJW255" s="300"/>
      <c r="FJX255" s="300"/>
      <c r="FJY255" s="300"/>
      <c r="FJZ255" s="300" t="s">
        <v>605</v>
      </c>
      <c r="FKA255" s="300"/>
      <c r="FKB255" s="300"/>
      <c r="FKC255" s="300"/>
      <c r="FKD255" s="300"/>
      <c r="FKE255" s="300"/>
      <c r="FKF255" s="300"/>
      <c r="FKG255" s="300"/>
      <c r="FKH255" s="300" t="s">
        <v>605</v>
      </c>
      <c r="FKI255" s="300"/>
      <c r="FKJ255" s="300"/>
      <c r="FKK255" s="300"/>
      <c r="FKL255" s="300"/>
      <c r="FKM255" s="300"/>
      <c r="FKN255" s="300"/>
      <c r="FKO255" s="300"/>
      <c r="FKP255" s="300" t="s">
        <v>605</v>
      </c>
      <c r="FKQ255" s="300"/>
      <c r="FKR255" s="300"/>
      <c r="FKS255" s="300"/>
      <c r="FKT255" s="300"/>
      <c r="FKU255" s="300"/>
      <c r="FKV255" s="300"/>
      <c r="FKW255" s="300"/>
      <c r="FKX255" s="300" t="s">
        <v>605</v>
      </c>
      <c r="FKY255" s="300"/>
      <c r="FKZ255" s="300"/>
      <c r="FLA255" s="300"/>
      <c r="FLB255" s="300"/>
      <c r="FLC255" s="300"/>
      <c r="FLD255" s="300"/>
      <c r="FLE255" s="300"/>
      <c r="FLF255" s="300" t="s">
        <v>605</v>
      </c>
      <c r="FLG255" s="300"/>
      <c r="FLH255" s="300"/>
      <c r="FLI255" s="300"/>
      <c r="FLJ255" s="300"/>
      <c r="FLK255" s="300"/>
      <c r="FLL255" s="300"/>
      <c r="FLM255" s="300"/>
      <c r="FLN255" s="300" t="s">
        <v>605</v>
      </c>
      <c r="FLO255" s="300"/>
      <c r="FLP255" s="300"/>
      <c r="FLQ255" s="300"/>
      <c r="FLR255" s="300"/>
      <c r="FLS255" s="300"/>
      <c r="FLT255" s="300"/>
      <c r="FLU255" s="300"/>
      <c r="FLV255" s="300" t="s">
        <v>605</v>
      </c>
      <c r="FLW255" s="300"/>
      <c r="FLX255" s="300"/>
      <c r="FLY255" s="300"/>
      <c r="FLZ255" s="300"/>
      <c r="FMA255" s="300"/>
      <c r="FMB255" s="300"/>
      <c r="FMC255" s="300"/>
      <c r="FMD255" s="300" t="s">
        <v>605</v>
      </c>
      <c r="FME255" s="300"/>
      <c r="FMF255" s="300"/>
      <c r="FMG255" s="300"/>
      <c r="FMH255" s="300"/>
      <c r="FMI255" s="300"/>
      <c r="FMJ255" s="300"/>
      <c r="FMK255" s="300"/>
      <c r="FML255" s="300" t="s">
        <v>605</v>
      </c>
      <c r="FMM255" s="300"/>
      <c r="FMN255" s="300"/>
      <c r="FMO255" s="300"/>
      <c r="FMP255" s="300"/>
      <c r="FMQ255" s="300"/>
      <c r="FMR255" s="300"/>
      <c r="FMS255" s="300"/>
      <c r="FMT255" s="300" t="s">
        <v>605</v>
      </c>
      <c r="FMU255" s="300"/>
      <c r="FMV255" s="300"/>
      <c r="FMW255" s="300"/>
      <c r="FMX255" s="300"/>
      <c r="FMY255" s="300"/>
      <c r="FMZ255" s="300"/>
      <c r="FNA255" s="300"/>
      <c r="FNB255" s="300" t="s">
        <v>605</v>
      </c>
      <c r="FNC255" s="300"/>
      <c r="FND255" s="300"/>
      <c r="FNE255" s="300"/>
      <c r="FNF255" s="300"/>
      <c r="FNG255" s="300"/>
      <c r="FNH255" s="300"/>
      <c r="FNI255" s="300"/>
      <c r="FNJ255" s="300" t="s">
        <v>605</v>
      </c>
      <c r="FNK255" s="300"/>
      <c r="FNL255" s="300"/>
      <c r="FNM255" s="300"/>
      <c r="FNN255" s="300"/>
      <c r="FNO255" s="300"/>
      <c r="FNP255" s="300"/>
      <c r="FNQ255" s="300"/>
      <c r="FNR255" s="300" t="s">
        <v>605</v>
      </c>
      <c r="FNS255" s="300"/>
      <c r="FNT255" s="300"/>
      <c r="FNU255" s="300"/>
      <c r="FNV255" s="300"/>
      <c r="FNW255" s="300"/>
      <c r="FNX255" s="300"/>
      <c r="FNY255" s="300"/>
      <c r="FNZ255" s="300" t="s">
        <v>605</v>
      </c>
      <c r="FOA255" s="300"/>
      <c r="FOB255" s="300"/>
      <c r="FOC255" s="300"/>
      <c r="FOD255" s="300"/>
      <c r="FOE255" s="300"/>
      <c r="FOF255" s="300"/>
      <c r="FOG255" s="300"/>
      <c r="FOH255" s="300" t="s">
        <v>605</v>
      </c>
      <c r="FOI255" s="300"/>
      <c r="FOJ255" s="300"/>
      <c r="FOK255" s="300"/>
      <c r="FOL255" s="300"/>
      <c r="FOM255" s="300"/>
      <c r="FON255" s="300"/>
      <c r="FOO255" s="300"/>
      <c r="FOP255" s="300" t="s">
        <v>605</v>
      </c>
      <c r="FOQ255" s="300"/>
      <c r="FOR255" s="300"/>
      <c r="FOS255" s="300"/>
      <c r="FOT255" s="300"/>
      <c r="FOU255" s="300"/>
      <c r="FOV255" s="300"/>
      <c r="FOW255" s="300"/>
      <c r="FOX255" s="300" t="s">
        <v>605</v>
      </c>
      <c r="FOY255" s="300"/>
      <c r="FOZ255" s="300"/>
      <c r="FPA255" s="300"/>
      <c r="FPB255" s="300"/>
      <c r="FPC255" s="300"/>
      <c r="FPD255" s="300"/>
      <c r="FPE255" s="300"/>
      <c r="FPF255" s="300" t="s">
        <v>605</v>
      </c>
      <c r="FPG255" s="300"/>
      <c r="FPH255" s="300"/>
      <c r="FPI255" s="300"/>
      <c r="FPJ255" s="300"/>
      <c r="FPK255" s="300"/>
      <c r="FPL255" s="300"/>
      <c r="FPM255" s="300"/>
      <c r="FPN255" s="300" t="s">
        <v>605</v>
      </c>
      <c r="FPO255" s="300"/>
      <c r="FPP255" s="300"/>
      <c r="FPQ255" s="300"/>
      <c r="FPR255" s="300"/>
      <c r="FPS255" s="300"/>
      <c r="FPT255" s="300"/>
      <c r="FPU255" s="300"/>
      <c r="FPV255" s="300" t="s">
        <v>605</v>
      </c>
      <c r="FPW255" s="300"/>
      <c r="FPX255" s="300"/>
      <c r="FPY255" s="300"/>
      <c r="FPZ255" s="300"/>
      <c r="FQA255" s="300"/>
      <c r="FQB255" s="300"/>
      <c r="FQC255" s="300"/>
      <c r="FQD255" s="300" t="s">
        <v>605</v>
      </c>
      <c r="FQE255" s="300"/>
      <c r="FQF255" s="300"/>
      <c r="FQG255" s="300"/>
      <c r="FQH255" s="300"/>
      <c r="FQI255" s="300"/>
      <c r="FQJ255" s="300"/>
      <c r="FQK255" s="300"/>
      <c r="FQL255" s="300" t="s">
        <v>605</v>
      </c>
      <c r="FQM255" s="300"/>
      <c r="FQN255" s="300"/>
      <c r="FQO255" s="300"/>
      <c r="FQP255" s="300"/>
      <c r="FQQ255" s="300"/>
      <c r="FQR255" s="300"/>
      <c r="FQS255" s="300"/>
      <c r="FQT255" s="300" t="s">
        <v>605</v>
      </c>
      <c r="FQU255" s="300"/>
      <c r="FQV255" s="300"/>
      <c r="FQW255" s="300"/>
      <c r="FQX255" s="300"/>
      <c r="FQY255" s="300"/>
      <c r="FQZ255" s="300"/>
      <c r="FRA255" s="300"/>
      <c r="FRB255" s="300" t="s">
        <v>605</v>
      </c>
      <c r="FRC255" s="300"/>
      <c r="FRD255" s="300"/>
      <c r="FRE255" s="300"/>
      <c r="FRF255" s="300"/>
      <c r="FRG255" s="300"/>
      <c r="FRH255" s="300"/>
      <c r="FRI255" s="300"/>
      <c r="FRJ255" s="300" t="s">
        <v>605</v>
      </c>
      <c r="FRK255" s="300"/>
      <c r="FRL255" s="300"/>
      <c r="FRM255" s="300"/>
      <c r="FRN255" s="300"/>
      <c r="FRO255" s="300"/>
      <c r="FRP255" s="300"/>
      <c r="FRQ255" s="300"/>
      <c r="FRR255" s="300" t="s">
        <v>605</v>
      </c>
      <c r="FRS255" s="300"/>
      <c r="FRT255" s="300"/>
      <c r="FRU255" s="300"/>
      <c r="FRV255" s="300"/>
      <c r="FRW255" s="300"/>
      <c r="FRX255" s="300"/>
      <c r="FRY255" s="300"/>
      <c r="FRZ255" s="300" t="s">
        <v>605</v>
      </c>
      <c r="FSA255" s="300"/>
      <c r="FSB255" s="300"/>
      <c r="FSC255" s="300"/>
      <c r="FSD255" s="300"/>
      <c r="FSE255" s="300"/>
      <c r="FSF255" s="300"/>
      <c r="FSG255" s="300"/>
      <c r="FSH255" s="300" t="s">
        <v>605</v>
      </c>
      <c r="FSI255" s="300"/>
      <c r="FSJ255" s="300"/>
      <c r="FSK255" s="300"/>
      <c r="FSL255" s="300"/>
      <c r="FSM255" s="300"/>
      <c r="FSN255" s="300"/>
      <c r="FSO255" s="300"/>
      <c r="FSP255" s="300" t="s">
        <v>605</v>
      </c>
      <c r="FSQ255" s="300"/>
      <c r="FSR255" s="300"/>
      <c r="FSS255" s="300"/>
      <c r="FST255" s="300"/>
      <c r="FSU255" s="300"/>
      <c r="FSV255" s="300"/>
      <c r="FSW255" s="300"/>
      <c r="FSX255" s="300" t="s">
        <v>605</v>
      </c>
      <c r="FSY255" s="300"/>
      <c r="FSZ255" s="300"/>
      <c r="FTA255" s="300"/>
      <c r="FTB255" s="300"/>
      <c r="FTC255" s="300"/>
      <c r="FTD255" s="300"/>
      <c r="FTE255" s="300"/>
      <c r="FTF255" s="300" t="s">
        <v>605</v>
      </c>
      <c r="FTG255" s="300"/>
      <c r="FTH255" s="300"/>
      <c r="FTI255" s="300"/>
      <c r="FTJ255" s="300"/>
      <c r="FTK255" s="300"/>
      <c r="FTL255" s="300"/>
      <c r="FTM255" s="300"/>
      <c r="FTN255" s="300" t="s">
        <v>605</v>
      </c>
      <c r="FTO255" s="300"/>
      <c r="FTP255" s="300"/>
      <c r="FTQ255" s="300"/>
      <c r="FTR255" s="300"/>
      <c r="FTS255" s="300"/>
      <c r="FTT255" s="300"/>
      <c r="FTU255" s="300"/>
      <c r="FTV255" s="300" t="s">
        <v>605</v>
      </c>
      <c r="FTW255" s="300"/>
      <c r="FTX255" s="300"/>
      <c r="FTY255" s="300"/>
      <c r="FTZ255" s="300"/>
      <c r="FUA255" s="300"/>
      <c r="FUB255" s="300"/>
      <c r="FUC255" s="300"/>
      <c r="FUD255" s="300" t="s">
        <v>605</v>
      </c>
      <c r="FUE255" s="300"/>
      <c r="FUF255" s="300"/>
      <c r="FUG255" s="300"/>
      <c r="FUH255" s="300"/>
      <c r="FUI255" s="300"/>
      <c r="FUJ255" s="300"/>
      <c r="FUK255" s="300"/>
      <c r="FUL255" s="300" t="s">
        <v>605</v>
      </c>
      <c r="FUM255" s="300"/>
      <c r="FUN255" s="300"/>
      <c r="FUO255" s="300"/>
      <c r="FUP255" s="300"/>
      <c r="FUQ255" s="300"/>
      <c r="FUR255" s="300"/>
      <c r="FUS255" s="300"/>
      <c r="FUT255" s="300" t="s">
        <v>605</v>
      </c>
      <c r="FUU255" s="300"/>
      <c r="FUV255" s="300"/>
      <c r="FUW255" s="300"/>
      <c r="FUX255" s="300"/>
      <c r="FUY255" s="300"/>
      <c r="FUZ255" s="300"/>
      <c r="FVA255" s="300"/>
      <c r="FVB255" s="300" t="s">
        <v>605</v>
      </c>
      <c r="FVC255" s="300"/>
      <c r="FVD255" s="300"/>
      <c r="FVE255" s="300"/>
      <c r="FVF255" s="300"/>
      <c r="FVG255" s="300"/>
      <c r="FVH255" s="300"/>
      <c r="FVI255" s="300"/>
      <c r="FVJ255" s="300" t="s">
        <v>605</v>
      </c>
      <c r="FVK255" s="300"/>
      <c r="FVL255" s="300"/>
      <c r="FVM255" s="300"/>
      <c r="FVN255" s="300"/>
      <c r="FVO255" s="300"/>
      <c r="FVP255" s="300"/>
      <c r="FVQ255" s="300"/>
      <c r="FVR255" s="300" t="s">
        <v>605</v>
      </c>
      <c r="FVS255" s="300"/>
      <c r="FVT255" s="300"/>
      <c r="FVU255" s="300"/>
      <c r="FVV255" s="300"/>
      <c r="FVW255" s="300"/>
      <c r="FVX255" s="300"/>
      <c r="FVY255" s="300"/>
      <c r="FVZ255" s="300" t="s">
        <v>605</v>
      </c>
      <c r="FWA255" s="300"/>
      <c r="FWB255" s="300"/>
      <c r="FWC255" s="300"/>
      <c r="FWD255" s="300"/>
      <c r="FWE255" s="300"/>
      <c r="FWF255" s="300"/>
      <c r="FWG255" s="300"/>
      <c r="FWH255" s="300" t="s">
        <v>605</v>
      </c>
      <c r="FWI255" s="300"/>
      <c r="FWJ255" s="300"/>
      <c r="FWK255" s="300"/>
      <c r="FWL255" s="300"/>
      <c r="FWM255" s="300"/>
      <c r="FWN255" s="300"/>
      <c r="FWO255" s="300"/>
      <c r="FWP255" s="300" t="s">
        <v>605</v>
      </c>
      <c r="FWQ255" s="300"/>
      <c r="FWR255" s="300"/>
      <c r="FWS255" s="300"/>
      <c r="FWT255" s="300"/>
      <c r="FWU255" s="300"/>
      <c r="FWV255" s="300"/>
      <c r="FWW255" s="300"/>
      <c r="FWX255" s="300" t="s">
        <v>605</v>
      </c>
      <c r="FWY255" s="300"/>
      <c r="FWZ255" s="300"/>
      <c r="FXA255" s="300"/>
      <c r="FXB255" s="300"/>
      <c r="FXC255" s="300"/>
      <c r="FXD255" s="300"/>
      <c r="FXE255" s="300"/>
      <c r="FXF255" s="300" t="s">
        <v>605</v>
      </c>
      <c r="FXG255" s="300"/>
      <c r="FXH255" s="300"/>
      <c r="FXI255" s="300"/>
      <c r="FXJ255" s="300"/>
      <c r="FXK255" s="300"/>
      <c r="FXL255" s="300"/>
      <c r="FXM255" s="300"/>
      <c r="FXN255" s="300" t="s">
        <v>605</v>
      </c>
      <c r="FXO255" s="300"/>
      <c r="FXP255" s="300"/>
      <c r="FXQ255" s="300"/>
      <c r="FXR255" s="300"/>
      <c r="FXS255" s="300"/>
      <c r="FXT255" s="300"/>
      <c r="FXU255" s="300"/>
      <c r="FXV255" s="300" t="s">
        <v>605</v>
      </c>
      <c r="FXW255" s="300"/>
      <c r="FXX255" s="300"/>
      <c r="FXY255" s="300"/>
      <c r="FXZ255" s="300"/>
      <c r="FYA255" s="300"/>
      <c r="FYB255" s="300"/>
      <c r="FYC255" s="300"/>
      <c r="FYD255" s="300" t="s">
        <v>605</v>
      </c>
      <c r="FYE255" s="300"/>
      <c r="FYF255" s="300"/>
      <c r="FYG255" s="300"/>
      <c r="FYH255" s="300"/>
      <c r="FYI255" s="300"/>
      <c r="FYJ255" s="300"/>
      <c r="FYK255" s="300"/>
      <c r="FYL255" s="300" t="s">
        <v>605</v>
      </c>
      <c r="FYM255" s="300"/>
      <c r="FYN255" s="300"/>
      <c r="FYO255" s="300"/>
      <c r="FYP255" s="300"/>
      <c r="FYQ255" s="300"/>
      <c r="FYR255" s="300"/>
      <c r="FYS255" s="300"/>
      <c r="FYT255" s="300" t="s">
        <v>605</v>
      </c>
      <c r="FYU255" s="300"/>
      <c r="FYV255" s="300"/>
      <c r="FYW255" s="300"/>
      <c r="FYX255" s="300"/>
      <c r="FYY255" s="300"/>
      <c r="FYZ255" s="300"/>
      <c r="FZA255" s="300"/>
      <c r="FZB255" s="300" t="s">
        <v>605</v>
      </c>
      <c r="FZC255" s="300"/>
      <c r="FZD255" s="300"/>
      <c r="FZE255" s="300"/>
      <c r="FZF255" s="300"/>
      <c r="FZG255" s="300"/>
      <c r="FZH255" s="300"/>
      <c r="FZI255" s="300"/>
      <c r="FZJ255" s="300" t="s">
        <v>605</v>
      </c>
      <c r="FZK255" s="300"/>
      <c r="FZL255" s="300"/>
      <c r="FZM255" s="300"/>
      <c r="FZN255" s="300"/>
      <c r="FZO255" s="300"/>
      <c r="FZP255" s="300"/>
      <c r="FZQ255" s="300"/>
      <c r="FZR255" s="300" t="s">
        <v>605</v>
      </c>
      <c r="FZS255" s="300"/>
      <c r="FZT255" s="300"/>
      <c r="FZU255" s="300"/>
      <c r="FZV255" s="300"/>
      <c r="FZW255" s="300"/>
      <c r="FZX255" s="300"/>
      <c r="FZY255" s="300"/>
      <c r="FZZ255" s="300" t="s">
        <v>605</v>
      </c>
      <c r="GAA255" s="300"/>
      <c r="GAB255" s="300"/>
      <c r="GAC255" s="300"/>
      <c r="GAD255" s="300"/>
      <c r="GAE255" s="300"/>
      <c r="GAF255" s="300"/>
      <c r="GAG255" s="300"/>
      <c r="GAH255" s="300" t="s">
        <v>605</v>
      </c>
      <c r="GAI255" s="300"/>
      <c r="GAJ255" s="300"/>
      <c r="GAK255" s="300"/>
      <c r="GAL255" s="300"/>
      <c r="GAM255" s="300"/>
      <c r="GAN255" s="300"/>
      <c r="GAO255" s="300"/>
      <c r="GAP255" s="300" t="s">
        <v>605</v>
      </c>
      <c r="GAQ255" s="300"/>
      <c r="GAR255" s="300"/>
      <c r="GAS255" s="300"/>
      <c r="GAT255" s="300"/>
      <c r="GAU255" s="300"/>
      <c r="GAV255" s="300"/>
      <c r="GAW255" s="300"/>
      <c r="GAX255" s="300" t="s">
        <v>605</v>
      </c>
      <c r="GAY255" s="300"/>
      <c r="GAZ255" s="300"/>
      <c r="GBA255" s="300"/>
      <c r="GBB255" s="300"/>
      <c r="GBC255" s="300"/>
      <c r="GBD255" s="300"/>
      <c r="GBE255" s="300"/>
      <c r="GBF255" s="300" t="s">
        <v>605</v>
      </c>
      <c r="GBG255" s="300"/>
      <c r="GBH255" s="300"/>
      <c r="GBI255" s="300"/>
      <c r="GBJ255" s="300"/>
      <c r="GBK255" s="300"/>
      <c r="GBL255" s="300"/>
      <c r="GBM255" s="300"/>
      <c r="GBN255" s="300" t="s">
        <v>605</v>
      </c>
      <c r="GBO255" s="300"/>
      <c r="GBP255" s="300"/>
      <c r="GBQ255" s="300"/>
      <c r="GBR255" s="300"/>
      <c r="GBS255" s="300"/>
      <c r="GBT255" s="300"/>
      <c r="GBU255" s="300"/>
      <c r="GBV255" s="300" t="s">
        <v>605</v>
      </c>
      <c r="GBW255" s="300"/>
      <c r="GBX255" s="300"/>
      <c r="GBY255" s="300"/>
      <c r="GBZ255" s="300"/>
      <c r="GCA255" s="300"/>
      <c r="GCB255" s="300"/>
      <c r="GCC255" s="300"/>
      <c r="GCD255" s="300" t="s">
        <v>605</v>
      </c>
      <c r="GCE255" s="300"/>
      <c r="GCF255" s="300"/>
      <c r="GCG255" s="300"/>
      <c r="GCH255" s="300"/>
      <c r="GCI255" s="300"/>
      <c r="GCJ255" s="300"/>
      <c r="GCK255" s="300"/>
      <c r="GCL255" s="300" t="s">
        <v>605</v>
      </c>
      <c r="GCM255" s="300"/>
      <c r="GCN255" s="300"/>
      <c r="GCO255" s="300"/>
      <c r="GCP255" s="300"/>
      <c r="GCQ255" s="300"/>
      <c r="GCR255" s="300"/>
      <c r="GCS255" s="300"/>
      <c r="GCT255" s="300" t="s">
        <v>605</v>
      </c>
      <c r="GCU255" s="300"/>
      <c r="GCV255" s="300"/>
      <c r="GCW255" s="300"/>
      <c r="GCX255" s="300"/>
      <c r="GCY255" s="300"/>
      <c r="GCZ255" s="300"/>
      <c r="GDA255" s="300"/>
      <c r="GDB255" s="300" t="s">
        <v>605</v>
      </c>
      <c r="GDC255" s="300"/>
      <c r="GDD255" s="300"/>
      <c r="GDE255" s="300"/>
      <c r="GDF255" s="300"/>
      <c r="GDG255" s="300"/>
      <c r="GDH255" s="300"/>
      <c r="GDI255" s="300"/>
      <c r="GDJ255" s="300" t="s">
        <v>605</v>
      </c>
      <c r="GDK255" s="300"/>
      <c r="GDL255" s="300"/>
      <c r="GDM255" s="300"/>
      <c r="GDN255" s="300"/>
      <c r="GDO255" s="300"/>
      <c r="GDP255" s="300"/>
      <c r="GDQ255" s="300"/>
      <c r="GDR255" s="300" t="s">
        <v>605</v>
      </c>
      <c r="GDS255" s="300"/>
      <c r="GDT255" s="300"/>
      <c r="GDU255" s="300"/>
      <c r="GDV255" s="300"/>
      <c r="GDW255" s="300"/>
      <c r="GDX255" s="300"/>
      <c r="GDY255" s="300"/>
      <c r="GDZ255" s="300" t="s">
        <v>605</v>
      </c>
      <c r="GEA255" s="300"/>
      <c r="GEB255" s="300"/>
      <c r="GEC255" s="300"/>
      <c r="GED255" s="300"/>
      <c r="GEE255" s="300"/>
      <c r="GEF255" s="300"/>
      <c r="GEG255" s="300"/>
      <c r="GEH255" s="300" t="s">
        <v>605</v>
      </c>
      <c r="GEI255" s="300"/>
      <c r="GEJ255" s="300"/>
      <c r="GEK255" s="300"/>
      <c r="GEL255" s="300"/>
      <c r="GEM255" s="300"/>
      <c r="GEN255" s="300"/>
      <c r="GEO255" s="300"/>
      <c r="GEP255" s="300" t="s">
        <v>605</v>
      </c>
      <c r="GEQ255" s="300"/>
      <c r="GER255" s="300"/>
      <c r="GES255" s="300"/>
      <c r="GET255" s="300"/>
      <c r="GEU255" s="300"/>
      <c r="GEV255" s="300"/>
      <c r="GEW255" s="300"/>
      <c r="GEX255" s="300" t="s">
        <v>605</v>
      </c>
      <c r="GEY255" s="300"/>
      <c r="GEZ255" s="300"/>
      <c r="GFA255" s="300"/>
      <c r="GFB255" s="300"/>
      <c r="GFC255" s="300"/>
      <c r="GFD255" s="300"/>
      <c r="GFE255" s="300"/>
      <c r="GFF255" s="300" t="s">
        <v>605</v>
      </c>
      <c r="GFG255" s="300"/>
      <c r="GFH255" s="300"/>
      <c r="GFI255" s="300"/>
      <c r="GFJ255" s="300"/>
      <c r="GFK255" s="300"/>
      <c r="GFL255" s="300"/>
      <c r="GFM255" s="300"/>
      <c r="GFN255" s="300" t="s">
        <v>605</v>
      </c>
      <c r="GFO255" s="300"/>
      <c r="GFP255" s="300"/>
      <c r="GFQ255" s="300"/>
      <c r="GFR255" s="300"/>
      <c r="GFS255" s="300"/>
      <c r="GFT255" s="300"/>
      <c r="GFU255" s="300"/>
      <c r="GFV255" s="300" t="s">
        <v>605</v>
      </c>
      <c r="GFW255" s="300"/>
      <c r="GFX255" s="300"/>
      <c r="GFY255" s="300"/>
      <c r="GFZ255" s="300"/>
      <c r="GGA255" s="300"/>
      <c r="GGB255" s="300"/>
      <c r="GGC255" s="300"/>
      <c r="GGD255" s="300" t="s">
        <v>605</v>
      </c>
      <c r="GGE255" s="300"/>
      <c r="GGF255" s="300"/>
      <c r="GGG255" s="300"/>
      <c r="GGH255" s="300"/>
      <c r="GGI255" s="300"/>
      <c r="GGJ255" s="300"/>
      <c r="GGK255" s="300"/>
      <c r="GGL255" s="300" t="s">
        <v>605</v>
      </c>
      <c r="GGM255" s="300"/>
      <c r="GGN255" s="300"/>
      <c r="GGO255" s="300"/>
      <c r="GGP255" s="300"/>
      <c r="GGQ255" s="300"/>
      <c r="GGR255" s="300"/>
      <c r="GGS255" s="300"/>
      <c r="GGT255" s="300" t="s">
        <v>605</v>
      </c>
      <c r="GGU255" s="300"/>
      <c r="GGV255" s="300"/>
      <c r="GGW255" s="300"/>
      <c r="GGX255" s="300"/>
      <c r="GGY255" s="300"/>
      <c r="GGZ255" s="300"/>
      <c r="GHA255" s="300"/>
      <c r="GHB255" s="300" t="s">
        <v>605</v>
      </c>
      <c r="GHC255" s="300"/>
      <c r="GHD255" s="300"/>
      <c r="GHE255" s="300"/>
      <c r="GHF255" s="300"/>
      <c r="GHG255" s="300"/>
      <c r="GHH255" s="300"/>
      <c r="GHI255" s="300"/>
      <c r="GHJ255" s="300" t="s">
        <v>605</v>
      </c>
      <c r="GHK255" s="300"/>
      <c r="GHL255" s="300"/>
      <c r="GHM255" s="300"/>
      <c r="GHN255" s="300"/>
      <c r="GHO255" s="300"/>
      <c r="GHP255" s="300"/>
      <c r="GHQ255" s="300"/>
      <c r="GHR255" s="300" t="s">
        <v>605</v>
      </c>
      <c r="GHS255" s="300"/>
      <c r="GHT255" s="300"/>
      <c r="GHU255" s="300"/>
      <c r="GHV255" s="300"/>
      <c r="GHW255" s="300"/>
      <c r="GHX255" s="300"/>
      <c r="GHY255" s="300"/>
      <c r="GHZ255" s="300" t="s">
        <v>605</v>
      </c>
      <c r="GIA255" s="300"/>
      <c r="GIB255" s="300"/>
      <c r="GIC255" s="300"/>
      <c r="GID255" s="300"/>
      <c r="GIE255" s="300"/>
      <c r="GIF255" s="300"/>
      <c r="GIG255" s="300"/>
      <c r="GIH255" s="300" t="s">
        <v>605</v>
      </c>
      <c r="GII255" s="300"/>
      <c r="GIJ255" s="300"/>
      <c r="GIK255" s="300"/>
      <c r="GIL255" s="300"/>
      <c r="GIM255" s="300"/>
      <c r="GIN255" s="300"/>
      <c r="GIO255" s="300"/>
      <c r="GIP255" s="300" t="s">
        <v>605</v>
      </c>
      <c r="GIQ255" s="300"/>
      <c r="GIR255" s="300"/>
      <c r="GIS255" s="300"/>
      <c r="GIT255" s="300"/>
      <c r="GIU255" s="300"/>
      <c r="GIV255" s="300"/>
      <c r="GIW255" s="300"/>
      <c r="GIX255" s="300" t="s">
        <v>605</v>
      </c>
      <c r="GIY255" s="300"/>
      <c r="GIZ255" s="300"/>
      <c r="GJA255" s="300"/>
      <c r="GJB255" s="300"/>
      <c r="GJC255" s="300"/>
      <c r="GJD255" s="300"/>
      <c r="GJE255" s="300"/>
      <c r="GJF255" s="300" t="s">
        <v>605</v>
      </c>
      <c r="GJG255" s="300"/>
      <c r="GJH255" s="300"/>
      <c r="GJI255" s="300"/>
      <c r="GJJ255" s="300"/>
      <c r="GJK255" s="300"/>
      <c r="GJL255" s="300"/>
      <c r="GJM255" s="300"/>
      <c r="GJN255" s="300" t="s">
        <v>605</v>
      </c>
      <c r="GJO255" s="300"/>
      <c r="GJP255" s="300"/>
      <c r="GJQ255" s="300"/>
      <c r="GJR255" s="300"/>
      <c r="GJS255" s="300"/>
      <c r="GJT255" s="300"/>
      <c r="GJU255" s="300"/>
      <c r="GJV255" s="300" t="s">
        <v>605</v>
      </c>
      <c r="GJW255" s="300"/>
      <c r="GJX255" s="300"/>
      <c r="GJY255" s="300"/>
      <c r="GJZ255" s="300"/>
      <c r="GKA255" s="300"/>
      <c r="GKB255" s="300"/>
      <c r="GKC255" s="300"/>
      <c r="GKD255" s="300" t="s">
        <v>605</v>
      </c>
      <c r="GKE255" s="300"/>
      <c r="GKF255" s="300"/>
      <c r="GKG255" s="300"/>
      <c r="GKH255" s="300"/>
      <c r="GKI255" s="300"/>
      <c r="GKJ255" s="300"/>
      <c r="GKK255" s="300"/>
      <c r="GKL255" s="300" t="s">
        <v>605</v>
      </c>
      <c r="GKM255" s="300"/>
      <c r="GKN255" s="300"/>
      <c r="GKO255" s="300"/>
      <c r="GKP255" s="300"/>
      <c r="GKQ255" s="300"/>
      <c r="GKR255" s="300"/>
      <c r="GKS255" s="300"/>
      <c r="GKT255" s="300" t="s">
        <v>605</v>
      </c>
      <c r="GKU255" s="300"/>
      <c r="GKV255" s="300"/>
      <c r="GKW255" s="300"/>
      <c r="GKX255" s="300"/>
      <c r="GKY255" s="300"/>
      <c r="GKZ255" s="300"/>
      <c r="GLA255" s="300"/>
      <c r="GLB255" s="300" t="s">
        <v>605</v>
      </c>
      <c r="GLC255" s="300"/>
      <c r="GLD255" s="300"/>
      <c r="GLE255" s="300"/>
      <c r="GLF255" s="300"/>
      <c r="GLG255" s="300"/>
      <c r="GLH255" s="300"/>
      <c r="GLI255" s="300"/>
      <c r="GLJ255" s="300" t="s">
        <v>605</v>
      </c>
      <c r="GLK255" s="300"/>
      <c r="GLL255" s="300"/>
      <c r="GLM255" s="300"/>
      <c r="GLN255" s="300"/>
      <c r="GLO255" s="300"/>
      <c r="GLP255" s="300"/>
      <c r="GLQ255" s="300"/>
      <c r="GLR255" s="300" t="s">
        <v>605</v>
      </c>
      <c r="GLS255" s="300"/>
      <c r="GLT255" s="300"/>
      <c r="GLU255" s="300"/>
      <c r="GLV255" s="300"/>
      <c r="GLW255" s="300"/>
      <c r="GLX255" s="300"/>
      <c r="GLY255" s="300"/>
      <c r="GLZ255" s="300" t="s">
        <v>605</v>
      </c>
      <c r="GMA255" s="300"/>
      <c r="GMB255" s="300"/>
      <c r="GMC255" s="300"/>
      <c r="GMD255" s="300"/>
      <c r="GME255" s="300"/>
      <c r="GMF255" s="300"/>
      <c r="GMG255" s="300"/>
      <c r="GMH255" s="300" t="s">
        <v>605</v>
      </c>
      <c r="GMI255" s="300"/>
      <c r="GMJ255" s="300"/>
      <c r="GMK255" s="300"/>
      <c r="GML255" s="300"/>
      <c r="GMM255" s="300"/>
      <c r="GMN255" s="300"/>
      <c r="GMO255" s="300"/>
      <c r="GMP255" s="300" t="s">
        <v>605</v>
      </c>
      <c r="GMQ255" s="300"/>
      <c r="GMR255" s="300"/>
      <c r="GMS255" s="300"/>
      <c r="GMT255" s="300"/>
      <c r="GMU255" s="300"/>
      <c r="GMV255" s="300"/>
      <c r="GMW255" s="300"/>
      <c r="GMX255" s="300" t="s">
        <v>605</v>
      </c>
      <c r="GMY255" s="300"/>
      <c r="GMZ255" s="300"/>
      <c r="GNA255" s="300"/>
      <c r="GNB255" s="300"/>
      <c r="GNC255" s="300"/>
      <c r="GND255" s="300"/>
      <c r="GNE255" s="300"/>
      <c r="GNF255" s="300" t="s">
        <v>605</v>
      </c>
      <c r="GNG255" s="300"/>
      <c r="GNH255" s="300"/>
      <c r="GNI255" s="300"/>
      <c r="GNJ255" s="300"/>
      <c r="GNK255" s="300"/>
      <c r="GNL255" s="300"/>
      <c r="GNM255" s="300"/>
      <c r="GNN255" s="300" t="s">
        <v>605</v>
      </c>
      <c r="GNO255" s="300"/>
      <c r="GNP255" s="300"/>
      <c r="GNQ255" s="300"/>
      <c r="GNR255" s="300"/>
      <c r="GNS255" s="300"/>
      <c r="GNT255" s="300"/>
      <c r="GNU255" s="300"/>
      <c r="GNV255" s="300" t="s">
        <v>605</v>
      </c>
      <c r="GNW255" s="300"/>
      <c r="GNX255" s="300"/>
      <c r="GNY255" s="300"/>
      <c r="GNZ255" s="300"/>
      <c r="GOA255" s="300"/>
      <c r="GOB255" s="300"/>
      <c r="GOC255" s="300"/>
      <c r="GOD255" s="300" t="s">
        <v>605</v>
      </c>
      <c r="GOE255" s="300"/>
      <c r="GOF255" s="300"/>
      <c r="GOG255" s="300"/>
      <c r="GOH255" s="300"/>
      <c r="GOI255" s="300"/>
      <c r="GOJ255" s="300"/>
      <c r="GOK255" s="300"/>
      <c r="GOL255" s="300" t="s">
        <v>605</v>
      </c>
      <c r="GOM255" s="300"/>
      <c r="GON255" s="300"/>
      <c r="GOO255" s="300"/>
      <c r="GOP255" s="300"/>
      <c r="GOQ255" s="300"/>
      <c r="GOR255" s="300"/>
      <c r="GOS255" s="300"/>
      <c r="GOT255" s="300" t="s">
        <v>605</v>
      </c>
      <c r="GOU255" s="300"/>
      <c r="GOV255" s="300"/>
      <c r="GOW255" s="300"/>
      <c r="GOX255" s="300"/>
      <c r="GOY255" s="300"/>
      <c r="GOZ255" s="300"/>
      <c r="GPA255" s="300"/>
      <c r="GPB255" s="300" t="s">
        <v>605</v>
      </c>
      <c r="GPC255" s="300"/>
      <c r="GPD255" s="300"/>
      <c r="GPE255" s="300"/>
      <c r="GPF255" s="300"/>
      <c r="GPG255" s="300"/>
      <c r="GPH255" s="300"/>
      <c r="GPI255" s="300"/>
      <c r="GPJ255" s="300" t="s">
        <v>605</v>
      </c>
      <c r="GPK255" s="300"/>
      <c r="GPL255" s="300"/>
      <c r="GPM255" s="300"/>
      <c r="GPN255" s="300"/>
      <c r="GPO255" s="300"/>
      <c r="GPP255" s="300"/>
      <c r="GPQ255" s="300"/>
      <c r="GPR255" s="300" t="s">
        <v>605</v>
      </c>
      <c r="GPS255" s="300"/>
      <c r="GPT255" s="300"/>
      <c r="GPU255" s="300"/>
      <c r="GPV255" s="300"/>
      <c r="GPW255" s="300"/>
      <c r="GPX255" s="300"/>
      <c r="GPY255" s="300"/>
      <c r="GPZ255" s="300" t="s">
        <v>605</v>
      </c>
      <c r="GQA255" s="300"/>
      <c r="GQB255" s="300"/>
      <c r="GQC255" s="300"/>
      <c r="GQD255" s="300"/>
      <c r="GQE255" s="300"/>
      <c r="GQF255" s="300"/>
      <c r="GQG255" s="300"/>
      <c r="GQH255" s="300" t="s">
        <v>605</v>
      </c>
      <c r="GQI255" s="300"/>
      <c r="GQJ255" s="300"/>
      <c r="GQK255" s="300"/>
      <c r="GQL255" s="300"/>
      <c r="GQM255" s="300"/>
      <c r="GQN255" s="300"/>
      <c r="GQO255" s="300"/>
      <c r="GQP255" s="300" t="s">
        <v>605</v>
      </c>
      <c r="GQQ255" s="300"/>
      <c r="GQR255" s="300"/>
      <c r="GQS255" s="300"/>
      <c r="GQT255" s="300"/>
      <c r="GQU255" s="300"/>
      <c r="GQV255" s="300"/>
      <c r="GQW255" s="300"/>
      <c r="GQX255" s="300" t="s">
        <v>605</v>
      </c>
      <c r="GQY255" s="300"/>
      <c r="GQZ255" s="300"/>
      <c r="GRA255" s="300"/>
      <c r="GRB255" s="300"/>
      <c r="GRC255" s="300"/>
      <c r="GRD255" s="300"/>
      <c r="GRE255" s="300"/>
      <c r="GRF255" s="300" t="s">
        <v>605</v>
      </c>
      <c r="GRG255" s="300"/>
      <c r="GRH255" s="300"/>
      <c r="GRI255" s="300"/>
      <c r="GRJ255" s="300"/>
      <c r="GRK255" s="300"/>
      <c r="GRL255" s="300"/>
      <c r="GRM255" s="300"/>
      <c r="GRN255" s="300" t="s">
        <v>605</v>
      </c>
      <c r="GRO255" s="300"/>
      <c r="GRP255" s="300"/>
      <c r="GRQ255" s="300"/>
      <c r="GRR255" s="300"/>
      <c r="GRS255" s="300"/>
      <c r="GRT255" s="300"/>
      <c r="GRU255" s="300"/>
      <c r="GRV255" s="300" t="s">
        <v>605</v>
      </c>
      <c r="GRW255" s="300"/>
      <c r="GRX255" s="300"/>
      <c r="GRY255" s="300"/>
      <c r="GRZ255" s="300"/>
      <c r="GSA255" s="300"/>
      <c r="GSB255" s="300"/>
      <c r="GSC255" s="300"/>
      <c r="GSD255" s="300" t="s">
        <v>605</v>
      </c>
      <c r="GSE255" s="300"/>
      <c r="GSF255" s="300"/>
      <c r="GSG255" s="300"/>
      <c r="GSH255" s="300"/>
      <c r="GSI255" s="300"/>
      <c r="GSJ255" s="300"/>
      <c r="GSK255" s="300"/>
      <c r="GSL255" s="300" t="s">
        <v>605</v>
      </c>
      <c r="GSM255" s="300"/>
      <c r="GSN255" s="300"/>
      <c r="GSO255" s="300"/>
      <c r="GSP255" s="300"/>
      <c r="GSQ255" s="300"/>
      <c r="GSR255" s="300"/>
      <c r="GSS255" s="300"/>
      <c r="GST255" s="300" t="s">
        <v>605</v>
      </c>
      <c r="GSU255" s="300"/>
      <c r="GSV255" s="300"/>
      <c r="GSW255" s="300"/>
      <c r="GSX255" s="300"/>
      <c r="GSY255" s="300"/>
      <c r="GSZ255" s="300"/>
      <c r="GTA255" s="300"/>
      <c r="GTB255" s="300" t="s">
        <v>605</v>
      </c>
      <c r="GTC255" s="300"/>
      <c r="GTD255" s="300"/>
      <c r="GTE255" s="300"/>
      <c r="GTF255" s="300"/>
      <c r="GTG255" s="300"/>
      <c r="GTH255" s="300"/>
      <c r="GTI255" s="300"/>
      <c r="GTJ255" s="300" t="s">
        <v>605</v>
      </c>
      <c r="GTK255" s="300"/>
      <c r="GTL255" s="300"/>
      <c r="GTM255" s="300"/>
      <c r="GTN255" s="300"/>
      <c r="GTO255" s="300"/>
      <c r="GTP255" s="300"/>
      <c r="GTQ255" s="300"/>
      <c r="GTR255" s="300" t="s">
        <v>605</v>
      </c>
      <c r="GTS255" s="300"/>
      <c r="GTT255" s="300"/>
      <c r="GTU255" s="300"/>
      <c r="GTV255" s="300"/>
      <c r="GTW255" s="300"/>
      <c r="GTX255" s="300"/>
      <c r="GTY255" s="300"/>
      <c r="GTZ255" s="300" t="s">
        <v>605</v>
      </c>
      <c r="GUA255" s="300"/>
      <c r="GUB255" s="300"/>
      <c r="GUC255" s="300"/>
      <c r="GUD255" s="300"/>
      <c r="GUE255" s="300"/>
      <c r="GUF255" s="300"/>
      <c r="GUG255" s="300"/>
      <c r="GUH255" s="300" t="s">
        <v>605</v>
      </c>
      <c r="GUI255" s="300"/>
      <c r="GUJ255" s="300"/>
      <c r="GUK255" s="300"/>
      <c r="GUL255" s="300"/>
      <c r="GUM255" s="300"/>
      <c r="GUN255" s="300"/>
      <c r="GUO255" s="300"/>
      <c r="GUP255" s="300" t="s">
        <v>605</v>
      </c>
      <c r="GUQ255" s="300"/>
      <c r="GUR255" s="300"/>
      <c r="GUS255" s="300"/>
      <c r="GUT255" s="300"/>
      <c r="GUU255" s="300"/>
      <c r="GUV255" s="300"/>
      <c r="GUW255" s="300"/>
      <c r="GUX255" s="300" t="s">
        <v>605</v>
      </c>
      <c r="GUY255" s="300"/>
      <c r="GUZ255" s="300"/>
      <c r="GVA255" s="300"/>
      <c r="GVB255" s="300"/>
      <c r="GVC255" s="300"/>
      <c r="GVD255" s="300"/>
      <c r="GVE255" s="300"/>
      <c r="GVF255" s="300" t="s">
        <v>605</v>
      </c>
      <c r="GVG255" s="300"/>
      <c r="GVH255" s="300"/>
      <c r="GVI255" s="300"/>
      <c r="GVJ255" s="300"/>
      <c r="GVK255" s="300"/>
      <c r="GVL255" s="300"/>
      <c r="GVM255" s="300"/>
      <c r="GVN255" s="300" t="s">
        <v>605</v>
      </c>
      <c r="GVO255" s="300"/>
      <c r="GVP255" s="300"/>
      <c r="GVQ255" s="300"/>
      <c r="GVR255" s="300"/>
      <c r="GVS255" s="300"/>
      <c r="GVT255" s="300"/>
      <c r="GVU255" s="300"/>
      <c r="GVV255" s="300" t="s">
        <v>605</v>
      </c>
      <c r="GVW255" s="300"/>
      <c r="GVX255" s="300"/>
      <c r="GVY255" s="300"/>
      <c r="GVZ255" s="300"/>
      <c r="GWA255" s="300"/>
      <c r="GWB255" s="300"/>
      <c r="GWC255" s="300"/>
      <c r="GWD255" s="300" t="s">
        <v>605</v>
      </c>
      <c r="GWE255" s="300"/>
      <c r="GWF255" s="300"/>
      <c r="GWG255" s="300"/>
      <c r="GWH255" s="300"/>
      <c r="GWI255" s="300"/>
      <c r="GWJ255" s="300"/>
      <c r="GWK255" s="300"/>
      <c r="GWL255" s="300" t="s">
        <v>605</v>
      </c>
      <c r="GWM255" s="300"/>
      <c r="GWN255" s="300"/>
      <c r="GWO255" s="300"/>
      <c r="GWP255" s="300"/>
      <c r="GWQ255" s="300"/>
      <c r="GWR255" s="300"/>
      <c r="GWS255" s="300"/>
      <c r="GWT255" s="300" t="s">
        <v>605</v>
      </c>
      <c r="GWU255" s="300"/>
      <c r="GWV255" s="300"/>
      <c r="GWW255" s="300"/>
      <c r="GWX255" s="300"/>
      <c r="GWY255" s="300"/>
      <c r="GWZ255" s="300"/>
      <c r="GXA255" s="300"/>
      <c r="GXB255" s="300" t="s">
        <v>605</v>
      </c>
      <c r="GXC255" s="300"/>
      <c r="GXD255" s="300"/>
      <c r="GXE255" s="300"/>
      <c r="GXF255" s="300"/>
      <c r="GXG255" s="300"/>
      <c r="GXH255" s="300"/>
      <c r="GXI255" s="300"/>
      <c r="GXJ255" s="300" t="s">
        <v>605</v>
      </c>
      <c r="GXK255" s="300"/>
      <c r="GXL255" s="300"/>
      <c r="GXM255" s="300"/>
      <c r="GXN255" s="300"/>
      <c r="GXO255" s="300"/>
      <c r="GXP255" s="300"/>
      <c r="GXQ255" s="300"/>
      <c r="GXR255" s="300" t="s">
        <v>605</v>
      </c>
      <c r="GXS255" s="300"/>
      <c r="GXT255" s="300"/>
      <c r="GXU255" s="300"/>
      <c r="GXV255" s="300"/>
      <c r="GXW255" s="300"/>
      <c r="GXX255" s="300"/>
      <c r="GXY255" s="300"/>
      <c r="GXZ255" s="300" t="s">
        <v>605</v>
      </c>
      <c r="GYA255" s="300"/>
      <c r="GYB255" s="300"/>
      <c r="GYC255" s="300"/>
      <c r="GYD255" s="300"/>
      <c r="GYE255" s="300"/>
      <c r="GYF255" s="300"/>
      <c r="GYG255" s="300"/>
      <c r="GYH255" s="300" t="s">
        <v>605</v>
      </c>
      <c r="GYI255" s="300"/>
      <c r="GYJ255" s="300"/>
      <c r="GYK255" s="300"/>
      <c r="GYL255" s="300"/>
      <c r="GYM255" s="300"/>
      <c r="GYN255" s="300"/>
      <c r="GYO255" s="300"/>
      <c r="GYP255" s="300" t="s">
        <v>605</v>
      </c>
      <c r="GYQ255" s="300"/>
      <c r="GYR255" s="300"/>
      <c r="GYS255" s="300"/>
      <c r="GYT255" s="300"/>
      <c r="GYU255" s="300"/>
      <c r="GYV255" s="300"/>
      <c r="GYW255" s="300"/>
      <c r="GYX255" s="300" t="s">
        <v>605</v>
      </c>
      <c r="GYY255" s="300"/>
      <c r="GYZ255" s="300"/>
      <c r="GZA255" s="300"/>
      <c r="GZB255" s="300"/>
      <c r="GZC255" s="300"/>
      <c r="GZD255" s="300"/>
      <c r="GZE255" s="300"/>
      <c r="GZF255" s="300" t="s">
        <v>605</v>
      </c>
      <c r="GZG255" s="300"/>
      <c r="GZH255" s="300"/>
      <c r="GZI255" s="300"/>
      <c r="GZJ255" s="300"/>
      <c r="GZK255" s="300"/>
      <c r="GZL255" s="300"/>
      <c r="GZM255" s="300"/>
      <c r="GZN255" s="300" t="s">
        <v>605</v>
      </c>
      <c r="GZO255" s="300"/>
      <c r="GZP255" s="300"/>
      <c r="GZQ255" s="300"/>
      <c r="GZR255" s="300"/>
      <c r="GZS255" s="300"/>
      <c r="GZT255" s="300"/>
      <c r="GZU255" s="300"/>
      <c r="GZV255" s="300" t="s">
        <v>605</v>
      </c>
      <c r="GZW255" s="300"/>
      <c r="GZX255" s="300"/>
      <c r="GZY255" s="300"/>
      <c r="GZZ255" s="300"/>
      <c r="HAA255" s="300"/>
      <c r="HAB255" s="300"/>
      <c r="HAC255" s="300"/>
      <c r="HAD255" s="300" t="s">
        <v>605</v>
      </c>
      <c r="HAE255" s="300"/>
      <c r="HAF255" s="300"/>
      <c r="HAG255" s="300"/>
      <c r="HAH255" s="300"/>
      <c r="HAI255" s="300"/>
      <c r="HAJ255" s="300"/>
      <c r="HAK255" s="300"/>
      <c r="HAL255" s="300" t="s">
        <v>605</v>
      </c>
      <c r="HAM255" s="300"/>
      <c r="HAN255" s="300"/>
      <c r="HAO255" s="300"/>
      <c r="HAP255" s="300"/>
      <c r="HAQ255" s="300"/>
      <c r="HAR255" s="300"/>
      <c r="HAS255" s="300"/>
      <c r="HAT255" s="300" t="s">
        <v>605</v>
      </c>
      <c r="HAU255" s="300"/>
      <c r="HAV255" s="300"/>
      <c r="HAW255" s="300"/>
      <c r="HAX255" s="300"/>
      <c r="HAY255" s="300"/>
      <c r="HAZ255" s="300"/>
      <c r="HBA255" s="300"/>
      <c r="HBB255" s="300" t="s">
        <v>605</v>
      </c>
      <c r="HBC255" s="300"/>
      <c r="HBD255" s="300"/>
      <c r="HBE255" s="300"/>
      <c r="HBF255" s="300"/>
      <c r="HBG255" s="300"/>
      <c r="HBH255" s="300"/>
      <c r="HBI255" s="300"/>
      <c r="HBJ255" s="300" t="s">
        <v>605</v>
      </c>
      <c r="HBK255" s="300"/>
      <c r="HBL255" s="300"/>
      <c r="HBM255" s="300"/>
      <c r="HBN255" s="300"/>
      <c r="HBO255" s="300"/>
      <c r="HBP255" s="300"/>
      <c r="HBQ255" s="300"/>
      <c r="HBR255" s="300" t="s">
        <v>605</v>
      </c>
      <c r="HBS255" s="300"/>
      <c r="HBT255" s="300"/>
      <c r="HBU255" s="300"/>
      <c r="HBV255" s="300"/>
      <c r="HBW255" s="300"/>
      <c r="HBX255" s="300"/>
      <c r="HBY255" s="300"/>
      <c r="HBZ255" s="300" t="s">
        <v>605</v>
      </c>
      <c r="HCA255" s="300"/>
      <c r="HCB255" s="300"/>
      <c r="HCC255" s="300"/>
      <c r="HCD255" s="300"/>
      <c r="HCE255" s="300"/>
      <c r="HCF255" s="300"/>
      <c r="HCG255" s="300"/>
      <c r="HCH255" s="300" t="s">
        <v>605</v>
      </c>
      <c r="HCI255" s="300"/>
      <c r="HCJ255" s="300"/>
      <c r="HCK255" s="300"/>
      <c r="HCL255" s="300"/>
      <c r="HCM255" s="300"/>
      <c r="HCN255" s="300"/>
      <c r="HCO255" s="300"/>
      <c r="HCP255" s="300" t="s">
        <v>605</v>
      </c>
      <c r="HCQ255" s="300"/>
      <c r="HCR255" s="300"/>
      <c r="HCS255" s="300"/>
      <c r="HCT255" s="300"/>
      <c r="HCU255" s="300"/>
      <c r="HCV255" s="300"/>
      <c r="HCW255" s="300"/>
      <c r="HCX255" s="300" t="s">
        <v>605</v>
      </c>
      <c r="HCY255" s="300"/>
      <c r="HCZ255" s="300"/>
      <c r="HDA255" s="300"/>
      <c r="HDB255" s="300"/>
      <c r="HDC255" s="300"/>
      <c r="HDD255" s="300"/>
      <c r="HDE255" s="300"/>
      <c r="HDF255" s="300" t="s">
        <v>605</v>
      </c>
      <c r="HDG255" s="300"/>
      <c r="HDH255" s="300"/>
      <c r="HDI255" s="300"/>
      <c r="HDJ255" s="300"/>
      <c r="HDK255" s="300"/>
      <c r="HDL255" s="300"/>
      <c r="HDM255" s="300"/>
      <c r="HDN255" s="300" t="s">
        <v>605</v>
      </c>
      <c r="HDO255" s="300"/>
      <c r="HDP255" s="300"/>
      <c r="HDQ255" s="300"/>
      <c r="HDR255" s="300"/>
      <c r="HDS255" s="300"/>
      <c r="HDT255" s="300"/>
      <c r="HDU255" s="300"/>
      <c r="HDV255" s="300" t="s">
        <v>605</v>
      </c>
      <c r="HDW255" s="300"/>
      <c r="HDX255" s="300"/>
      <c r="HDY255" s="300"/>
      <c r="HDZ255" s="300"/>
      <c r="HEA255" s="300"/>
      <c r="HEB255" s="300"/>
      <c r="HEC255" s="300"/>
      <c r="HED255" s="300" t="s">
        <v>605</v>
      </c>
      <c r="HEE255" s="300"/>
      <c r="HEF255" s="300"/>
      <c r="HEG255" s="300"/>
      <c r="HEH255" s="300"/>
      <c r="HEI255" s="300"/>
      <c r="HEJ255" s="300"/>
      <c r="HEK255" s="300"/>
      <c r="HEL255" s="300" t="s">
        <v>605</v>
      </c>
      <c r="HEM255" s="300"/>
      <c r="HEN255" s="300"/>
      <c r="HEO255" s="300"/>
      <c r="HEP255" s="300"/>
      <c r="HEQ255" s="300"/>
      <c r="HER255" s="300"/>
      <c r="HES255" s="300"/>
      <c r="HET255" s="300" t="s">
        <v>605</v>
      </c>
      <c r="HEU255" s="300"/>
      <c r="HEV255" s="300"/>
      <c r="HEW255" s="300"/>
      <c r="HEX255" s="300"/>
      <c r="HEY255" s="300"/>
      <c r="HEZ255" s="300"/>
      <c r="HFA255" s="300"/>
      <c r="HFB255" s="300" t="s">
        <v>605</v>
      </c>
      <c r="HFC255" s="300"/>
      <c r="HFD255" s="300"/>
      <c r="HFE255" s="300"/>
      <c r="HFF255" s="300"/>
      <c r="HFG255" s="300"/>
      <c r="HFH255" s="300"/>
      <c r="HFI255" s="300"/>
      <c r="HFJ255" s="300" t="s">
        <v>605</v>
      </c>
      <c r="HFK255" s="300"/>
      <c r="HFL255" s="300"/>
      <c r="HFM255" s="300"/>
      <c r="HFN255" s="300"/>
      <c r="HFO255" s="300"/>
      <c r="HFP255" s="300"/>
      <c r="HFQ255" s="300"/>
      <c r="HFR255" s="300" t="s">
        <v>605</v>
      </c>
      <c r="HFS255" s="300"/>
      <c r="HFT255" s="300"/>
      <c r="HFU255" s="300"/>
      <c r="HFV255" s="300"/>
      <c r="HFW255" s="300"/>
      <c r="HFX255" s="300"/>
      <c r="HFY255" s="300"/>
      <c r="HFZ255" s="300" t="s">
        <v>605</v>
      </c>
      <c r="HGA255" s="300"/>
      <c r="HGB255" s="300"/>
      <c r="HGC255" s="300"/>
      <c r="HGD255" s="300"/>
      <c r="HGE255" s="300"/>
      <c r="HGF255" s="300"/>
      <c r="HGG255" s="300"/>
      <c r="HGH255" s="300" t="s">
        <v>605</v>
      </c>
      <c r="HGI255" s="300"/>
      <c r="HGJ255" s="300"/>
      <c r="HGK255" s="300"/>
      <c r="HGL255" s="300"/>
      <c r="HGM255" s="300"/>
      <c r="HGN255" s="300"/>
      <c r="HGO255" s="300"/>
      <c r="HGP255" s="300" t="s">
        <v>605</v>
      </c>
      <c r="HGQ255" s="300"/>
      <c r="HGR255" s="300"/>
      <c r="HGS255" s="300"/>
      <c r="HGT255" s="300"/>
      <c r="HGU255" s="300"/>
      <c r="HGV255" s="300"/>
      <c r="HGW255" s="300"/>
      <c r="HGX255" s="300" t="s">
        <v>605</v>
      </c>
      <c r="HGY255" s="300"/>
      <c r="HGZ255" s="300"/>
      <c r="HHA255" s="300"/>
      <c r="HHB255" s="300"/>
      <c r="HHC255" s="300"/>
      <c r="HHD255" s="300"/>
      <c r="HHE255" s="300"/>
      <c r="HHF255" s="300" t="s">
        <v>605</v>
      </c>
      <c r="HHG255" s="300"/>
      <c r="HHH255" s="300"/>
      <c r="HHI255" s="300"/>
      <c r="HHJ255" s="300"/>
      <c r="HHK255" s="300"/>
      <c r="HHL255" s="300"/>
      <c r="HHM255" s="300"/>
      <c r="HHN255" s="300" t="s">
        <v>605</v>
      </c>
      <c r="HHO255" s="300"/>
      <c r="HHP255" s="300"/>
      <c r="HHQ255" s="300"/>
      <c r="HHR255" s="300"/>
      <c r="HHS255" s="300"/>
      <c r="HHT255" s="300"/>
      <c r="HHU255" s="300"/>
      <c r="HHV255" s="300" t="s">
        <v>605</v>
      </c>
      <c r="HHW255" s="300"/>
      <c r="HHX255" s="300"/>
      <c r="HHY255" s="300"/>
      <c r="HHZ255" s="300"/>
      <c r="HIA255" s="300"/>
      <c r="HIB255" s="300"/>
      <c r="HIC255" s="300"/>
      <c r="HID255" s="300" t="s">
        <v>605</v>
      </c>
      <c r="HIE255" s="300"/>
      <c r="HIF255" s="300"/>
      <c r="HIG255" s="300"/>
      <c r="HIH255" s="300"/>
      <c r="HII255" s="300"/>
      <c r="HIJ255" s="300"/>
      <c r="HIK255" s="300"/>
      <c r="HIL255" s="300" t="s">
        <v>605</v>
      </c>
      <c r="HIM255" s="300"/>
      <c r="HIN255" s="300"/>
      <c r="HIO255" s="300"/>
      <c r="HIP255" s="300"/>
      <c r="HIQ255" s="300"/>
      <c r="HIR255" s="300"/>
      <c r="HIS255" s="300"/>
      <c r="HIT255" s="300" t="s">
        <v>605</v>
      </c>
      <c r="HIU255" s="300"/>
      <c r="HIV255" s="300"/>
      <c r="HIW255" s="300"/>
      <c r="HIX255" s="300"/>
      <c r="HIY255" s="300"/>
      <c r="HIZ255" s="300"/>
      <c r="HJA255" s="300"/>
      <c r="HJB255" s="300" t="s">
        <v>605</v>
      </c>
      <c r="HJC255" s="300"/>
      <c r="HJD255" s="300"/>
      <c r="HJE255" s="300"/>
      <c r="HJF255" s="300"/>
      <c r="HJG255" s="300"/>
      <c r="HJH255" s="300"/>
      <c r="HJI255" s="300"/>
      <c r="HJJ255" s="300" t="s">
        <v>605</v>
      </c>
      <c r="HJK255" s="300"/>
      <c r="HJL255" s="300"/>
      <c r="HJM255" s="300"/>
      <c r="HJN255" s="300"/>
      <c r="HJO255" s="300"/>
      <c r="HJP255" s="300"/>
      <c r="HJQ255" s="300"/>
      <c r="HJR255" s="300" t="s">
        <v>605</v>
      </c>
      <c r="HJS255" s="300"/>
      <c r="HJT255" s="300"/>
      <c r="HJU255" s="300"/>
      <c r="HJV255" s="300"/>
      <c r="HJW255" s="300"/>
      <c r="HJX255" s="300"/>
      <c r="HJY255" s="300"/>
      <c r="HJZ255" s="300" t="s">
        <v>605</v>
      </c>
      <c r="HKA255" s="300"/>
      <c r="HKB255" s="300"/>
      <c r="HKC255" s="300"/>
      <c r="HKD255" s="300"/>
      <c r="HKE255" s="300"/>
      <c r="HKF255" s="300"/>
      <c r="HKG255" s="300"/>
      <c r="HKH255" s="300" t="s">
        <v>605</v>
      </c>
      <c r="HKI255" s="300"/>
      <c r="HKJ255" s="300"/>
      <c r="HKK255" s="300"/>
      <c r="HKL255" s="300"/>
      <c r="HKM255" s="300"/>
      <c r="HKN255" s="300"/>
      <c r="HKO255" s="300"/>
      <c r="HKP255" s="300" t="s">
        <v>605</v>
      </c>
      <c r="HKQ255" s="300"/>
      <c r="HKR255" s="300"/>
      <c r="HKS255" s="300"/>
      <c r="HKT255" s="300"/>
      <c r="HKU255" s="300"/>
      <c r="HKV255" s="300"/>
      <c r="HKW255" s="300"/>
      <c r="HKX255" s="300" t="s">
        <v>605</v>
      </c>
      <c r="HKY255" s="300"/>
      <c r="HKZ255" s="300"/>
      <c r="HLA255" s="300"/>
      <c r="HLB255" s="300"/>
      <c r="HLC255" s="300"/>
      <c r="HLD255" s="300"/>
      <c r="HLE255" s="300"/>
      <c r="HLF255" s="300" t="s">
        <v>605</v>
      </c>
      <c r="HLG255" s="300"/>
      <c r="HLH255" s="300"/>
      <c r="HLI255" s="300"/>
      <c r="HLJ255" s="300"/>
      <c r="HLK255" s="300"/>
      <c r="HLL255" s="300"/>
      <c r="HLM255" s="300"/>
      <c r="HLN255" s="300" t="s">
        <v>605</v>
      </c>
      <c r="HLO255" s="300"/>
      <c r="HLP255" s="300"/>
      <c r="HLQ255" s="300"/>
      <c r="HLR255" s="300"/>
      <c r="HLS255" s="300"/>
      <c r="HLT255" s="300"/>
      <c r="HLU255" s="300"/>
      <c r="HLV255" s="300" t="s">
        <v>605</v>
      </c>
      <c r="HLW255" s="300"/>
      <c r="HLX255" s="300"/>
      <c r="HLY255" s="300"/>
      <c r="HLZ255" s="300"/>
      <c r="HMA255" s="300"/>
      <c r="HMB255" s="300"/>
      <c r="HMC255" s="300"/>
      <c r="HMD255" s="300" t="s">
        <v>605</v>
      </c>
      <c r="HME255" s="300"/>
      <c r="HMF255" s="300"/>
      <c r="HMG255" s="300"/>
      <c r="HMH255" s="300"/>
      <c r="HMI255" s="300"/>
      <c r="HMJ255" s="300"/>
      <c r="HMK255" s="300"/>
      <c r="HML255" s="300" t="s">
        <v>605</v>
      </c>
      <c r="HMM255" s="300"/>
      <c r="HMN255" s="300"/>
      <c r="HMO255" s="300"/>
      <c r="HMP255" s="300"/>
      <c r="HMQ255" s="300"/>
      <c r="HMR255" s="300"/>
      <c r="HMS255" s="300"/>
      <c r="HMT255" s="300" t="s">
        <v>605</v>
      </c>
      <c r="HMU255" s="300"/>
      <c r="HMV255" s="300"/>
      <c r="HMW255" s="300"/>
      <c r="HMX255" s="300"/>
      <c r="HMY255" s="300"/>
      <c r="HMZ255" s="300"/>
      <c r="HNA255" s="300"/>
      <c r="HNB255" s="300" t="s">
        <v>605</v>
      </c>
      <c r="HNC255" s="300"/>
      <c r="HND255" s="300"/>
      <c r="HNE255" s="300"/>
      <c r="HNF255" s="300"/>
      <c r="HNG255" s="300"/>
      <c r="HNH255" s="300"/>
      <c r="HNI255" s="300"/>
      <c r="HNJ255" s="300" t="s">
        <v>605</v>
      </c>
      <c r="HNK255" s="300"/>
      <c r="HNL255" s="300"/>
      <c r="HNM255" s="300"/>
      <c r="HNN255" s="300"/>
      <c r="HNO255" s="300"/>
      <c r="HNP255" s="300"/>
      <c r="HNQ255" s="300"/>
      <c r="HNR255" s="300" t="s">
        <v>605</v>
      </c>
      <c r="HNS255" s="300"/>
      <c r="HNT255" s="300"/>
      <c r="HNU255" s="300"/>
      <c r="HNV255" s="300"/>
      <c r="HNW255" s="300"/>
      <c r="HNX255" s="300"/>
      <c r="HNY255" s="300"/>
      <c r="HNZ255" s="300" t="s">
        <v>605</v>
      </c>
      <c r="HOA255" s="300"/>
      <c r="HOB255" s="300"/>
      <c r="HOC255" s="300"/>
      <c r="HOD255" s="300"/>
      <c r="HOE255" s="300"/>
      <c r="HOF255" s="300"/>
      <c r="HOG255" s="300"/>
      <c r="HOH255" s="300" t="s">
        <v>605</v>
      </c>
      <c r="HOI255" s="300"/>
      <c r="HOJ255" s="300"/>
      <c r="HOK255" s="300"/>
      <c r="HOL255" s="300"/>
      <c r="HOM255" s="300"/>
      <c r="HON255" s="300"/>
      <c r="HOO255" s="300"/>
      <c r="HOP255" s="300" t="s">
        <v>605</v>
      </c>
      <c r="HOQ255" s="300"/>
      <c r="HOR255" s="300"/>
      <c r="HOS255" s="300"/>
      <c r="HOT255" s="300"/>
      <c r="HOU255" s="300"/>
      <c r="HOV255" s="300"/>
      <c r="HOW255" s="300"/>
      <c r="HOX255" s="300" t="s">
        <v>605</v>
      </c>
      <c r="HOY255" s="300"/>
      <c r="HOZ255" s="300"/>
      <c r="HPA255" s="300"/>
      <c r="HPB255" s="300"/>
      <c r="HPC255" s="300"/>
      <c r="HPD255" s="300"/>
      <c r="HPE255" s="300"/>
      <c r="HPF255" s="300" t="s">
        <v>605</v>
      </c>
      <c r="HPG255" s="300"/>
      <c r="HPH255" s="300"/>
      <c r="HPI255" s="300"/>
      <c r="HPJ255" s="300"/>
      <c r="HPK255" s="300"/>
      <c r="HPL255" s="300"/>
      <c r="HPM255" s="300"/>
      <c r="HPN255" s="300" t="s">
        <v>605</v>
      </c>
      <c r="HPO255" s="300"/>
      <c r="HPP255" s="300"/>
      <c r="HPQ255" s="300"/>
      <c r="HPR255" s="300"/>
      <c r="HPS255" s="300"/>
      <c r="HPT255" s="300"/>
      <c r="HPU255" s="300"/>
      <c r="HPV255" s="300" t="s">
        <v>605</v>
      </c>
      <c r="HPW255" s="300"/>
      <c r="HPX255" s="300"/>
      <c r="HPY255" s="300"/>
      <c r="HPZ255" s="300"/>
      <c r="HQA255" s="300"/>
      <c r="HQB255" s="300"/>
      <c r="HQC255" s="300"/>
      <c r="HQD255" s="300" t="s">
        <v>605</v>
      </c>
      <c r="HQE255" s="300"/>
      <c r="HQF255" s="300"/>
      <c r="HQG255" s="300"/>
      <c r="HQH255" s="300"/>
      <c r="HQI255" s="300"/>
      <c r="HQJ255" s="300"/>
      <c r="HQK255" s="300"/>
      <c r="HQL255" s="300" t="s">
        <v>605</v>
      </c>
      <c r="HQM255" s="300"/>
      <c r="HQN255" s="300"/>
      <c r="HQO255" s="300"/>
      <c r="HQP255" s="300"/>
      <c r="HQQ255" s="300"/>
      <c r="HQR255" s="300"/>
      <c r="HQS255" s="300"/>
      <c r="HQT255" s="300" t="s">
        <v>605</v>
      </c>
      <c r="HQU255" s="300"/>
      <c r="HQV255" s="300"/>
      <c r="HQW255" s="300"/>
      <c r="HQX255" s="300"/>
      <c r="HQY255" s="300"/>
      <c r="HQZ255" s="300"/>
      <c r="HRA255" s="300"/>
      <c r="HRB255" s="300" t="s">
        <v>605</v>
      </c>
      <c r="HRC255" s="300"/>
      <c r="HRD255" s="300"/>
      <c r="HRE255" s="300"/>
      <c r="HRF255" s="300"/>
      <c r="HRG255" s="300"/>
      <c r="HRH255" s="300"/>
      <c r="HRI255" s="300"/>
      <c r="HRJ255" s="300" t="s">
        <v>605</v>
      </c>
      <c r="HRK255" s="300"/>
      <c r="HRL255" s="300"/>
      <c r="HRM255" s="300"/>
      <c r="HRN255" s="300"/>
      <c r="HRO255" s="300"/>
      <c r="HRP255" s="300"/>
      <c r="HRQ255" s="300"/>
      <c r="HRR255" s="300" t="s">
        <v>605</v>
      </c>
      <c r="HRS255" s="300"/>
      <c r="HRT255" s="300"/>
      <c r="HRU255" s="300"/>
      <c r="HRV255" s="300"/>
      <c r="HRW255" s="300"/>
      <c r="HRX255" s="300"/>
      <c r="HRY255" s="300"/>
      <c r="HRZ255" s="300" t="s">
        <v>605</v>
      </c>
      <c r="HSA255" s="300"/>
      <c r="HSB255" s="300"/>
      <c r="HSC255" s="300"/>
      <c r="HSD255" s="300"/>
      <c r="HSE255" s="300"/>
      <c r="HSF255" s="300"/>
      <c r="HSG255" s="300"/>
      <c r="HSH255" s="300" t="s">
        <v>605</v>
      </c>
      <c r="HSI255" s="300"/>
      <c r="HSJ255" s="300"/>
      <c r="HSK255" s="300"/>
      <c r="HSL255" s="300"/>
      <c r="HSM255" s="300"/>
      <c r="HSN255" s="300"/>
      <c r="HSO255" s="300"/>
      <c r="HSP255" s="300" t="s">
        <v>605</v>
      </c>
      <c r="HSQ255" s="300"/>
      <c r="HSR255" s="300"/>
      <c r="HSS255" s="300"/>
      <c r="HST255" s="300"/>
      <c r="HSU255" s="300"/>
      <c r="HSV255" s="300"/>
      <c r="HSW255" s="300"/>
      <c r="HSX255" s="300" t="s">
        <v>605</v>
      </c>
      <c r="HSY255" s="300"/>
      <c r="HSZ255" s="300"/>
      <c r="HTA255" s="300"/>
      <c r="HTB255" s="300"/>
      <c r="HTC255" s="300"/>
      <c r="HTD255" s="300"/>
      <c r="HTE255" s="300"/>
      <c r="HTF255" s="300" t="s">
        <v>605</v>
      </c>
      <c r="HTG255" s="300"/>
      <c r="HTH255" s="300"/>
      <c r="HTI255" s="300"/>
      <c r="HTJ255" s="300"/>
      <c r="HTK255" s="300"/>
      <c r="HTL255" s="300"/>
      <c r="HTM255" s="300"/>
      <c r="HTN255" s="300" t="s">
        <v>605</v>
      </c>
      <c r="HTO255" s="300"/>
      <c r="HTP255" s="300"/>
      <c r="HTQ255" s="300"/>
      <c r="HTR255" s="300"/>
      <c r="HTS255" s="300"/>
      <c r="HTT255" s="300"/>
      <c r="HTU255" s="300"/>
      <c r="HTV255" s="300" t="s">
        <v>605</v>
      </c>
      <c r="HTW255" s="300"/>
      <c r="HTX255" s="300"/>
      <c r="HTY255" s="300"/>
      <c r="HTZ255" s="300"/>
      <c r="HUA255" s="300"/>
      <c r="HUB255" s="300"/>
      <c r="HUC255" s="300"/>
      <c r="HUD255" s="300" t="s">
        <v>605</v>
      </c>
      <c r="HUE255" s="300"/>
      <c r="HUF255" s="300"/>
      <c r="HUG255" s="300"/>
      <c r="HUH255" s="300"/>
      <c r="HUI255" s="300"/>
      <c r="HUJ255" s="300"/>
      <c r="HUK255" s="300"/>
      <c r="HUL255" s="300" t="s">
        <v>605</v>
      </c>
      <c r="HUM255" s="300"/>
      <c r="HUN255" s="300"/>
      <c r="HUO255" s="300"/>
      <c r="HUP255" s="300"/>
      <c r="HUQ255" s="300"/>
      <c r="HUR255" s="300"/>
      <c r="HUS255" s="300"/>
      <c r="HUT255" s="300" t="s">
        <v>605</v>
      </c>
      <c r="HUU255" s="300"/>
      <c r="HUV255" s="300"/>
      <c r="HUW255" s="300"/>
      <c r="HUX255" s="300"/>
      <c r="HUY255" s="300"/>
      <c r="HUZ255" s="300"/>
      <c r="HVA255" s="300"/>
      <c r="HVB255" s="300" t="s">
        <v>605</v>
      </c>
      <c r="HVC255" s="300"/>
      <c r="HVD255" s="300"/>
      <c r="HVE255" s="300"/>
      <c r="HVF255" s="300"/>
      <c r="HVG255" s="300"/>
      <c r="HVH255" s="300"/>
      <c r="HVI255" s="300"/>
      <c r="HVJ255" s="300" t="s">
        <v>605</v>
      </c>
      <c r="HVK255" s="300"/>
      <c r="HVL255" s="300"/>
      <c r="HVM255" s="300"/>
      <c r="HVN255" s="300"/>
      <c r="HVO255" s="300"/>
      <c r="HVP255" s="300"/>
      <c r="HVQ255" s="300"/>
      <c r="HVR255" s="300" t="s">
        <v>605</v>
      </c>
      <c r="HVS255" s="300"/>
      <c r="HVT255" s="300"/>
      <c r="HVU255" s="300"/>
      <c r="HVV255" s="300"/>
      <c r="HVW255" s="300"/>
      <c r="HVX255" s="300"/>
      <c r="HVY255" s="300"/>
      <c r="HVZ255" s="300" t="s">
        <v>605</v>
      </c>
      <c r="HWA255" s="300"/>
      <c r="HWB255" s="300"/>
      <c r="HWC255" s="300"/>
      <c r="HWD255" s="300"/>
      <c r="HWE255" s="300"/>
      <c r="HWF255" s="300"/>
      <c r="HWG255" s="300"/>
      <c r="HWH255" s="300" t="s">
        <v>605</v>
      </c>
      <c r="HWI255" s="300"/>
      <c r="HWJ255" s="300"/>
      <c r="HWK255" s="300"/>
      <c r="HWL255" s="300"/>
      <c r="HWM255" s="300"/>
      <c r="HWN255" s="300"/>
      <c r="HWO255" s="300"/>
      <c r="HWP255" s="300" t="s">
        <v>605</v>
      </c>
      <c r="HWQ255" s="300"/>
      <c r="HWR255" s="300"/>
      <c r="HWS255" s="300"/>
      <c r="HWT255" s="300"/>
      <c r="HWU255" s="300"/>
      <c r="HWV255" s="300"/>
      <c r="HWW255" s="300"/>
      <c r="HWX255" s="300" t="s">
        <v>605</v>
      </c>
      <c r="HWY255" s="300"/>
      <c r="HWZ255" s="300"/>
      <c r="HXA255" s="300"/>
      <c r="HXB255" s="300"/>
      <c r="HXC255" s="300"/>
      <c r="HXD255" s="300"/>
      <c r="HXE255" s="300"/>
      <c r="HXF255" s="300" t="s">
        <v>605</v>
      </c>
      <c r="HXG255" s="300"/>
      <c r="HXH255" s="300"/>
      <c r="HXI255" s="300"/>
      <c r="HXJ255" s="300"/>
      <c r="HXK255" s="300"/>
      <c r="HXL255" s="300"/>
      <c r="HXM255" s="300"/>
      <c r="HXN255" s="300" t="s">
        <v>605</v>
      </c>
      <c r="HXO255" s="300"/>
      <c r="HXP255" s="300"/>
      <c r="HXQ255" s="300"/>
      <c r="HXR255" s="300"/>
      <c r="HXS255" s="300"/>
      <c r="HXT255" s="300"/>
      <c r="HXU255" s="300"/>
      <c r="HXV255" s="300" t="s">
        <v>605</v>
      </c>
      <c r="HXW255" s="300"/>
      <c r="HXX255" s="300"/>
      <c r="HXY255" s="300"/>
      <c r="HXZ255" s="300"/>
      <c r="HYA255" s="300"/>
      <c r="HYB255" s="300"/>
      <c r="HYC255" s="300"/>
      <c r="HYD255" s="300" t="s">
        <v>605</v>
      </c>
      <c r="HYE255" s="300"/>
      <c r="HYF255" s="300"/>
      <c r="HYG255" s="300"/>
      <c r="HYH255" s="300"/>
      <c r="HYI255" s="300"/>
      <c r="HYJ255" s="300"/>
      <c r="HYK255" s="300"/>
      <c r="HYL255" s="300" t="s">
        <v>605</v>
      </c>
      <c r="HYM255" s="300"/>
      <c r="HYN255" s="300"/>
      <c r="HYO255" s="300"/>
      <c r="HYP255" s="300"/>
      <c r="HYQ255" s="300"/>
      <c r="HYR255" s="300"/>
      <c r="HYS255" s="300"/>
      <c r="HYT255" s="300" t="s">
        <v>605</v>
      </c>
      <c r="HYU255" s="300"/>
      <c r="HYV255" s="300"/>
      <c r="HYW255" s="300"/>
      <c r="HYX255" s="300"/>
      <c r="HYY255" s="300"/>
      <c r="HYZ255" s="300"/>
      <c r="HZA255" s="300"/>
      <c r="HZB255" s="300" t="s">
        <v>605</v>
      </c>
      <c r="HZC255" s="300"/>
      <c r="HZD255" s="300"/>
      <c r="HZE255" s="300"/>
      <c r="HZF255" s="300"/>
      <c r="HZG255" s="300"/>
      <c r="HZH255" s="300"/>
      <c r="HZI255" s="300"/>
      <c r="HZJ255" s="300" t="s">
        <v>605</v>
      </c>
      <c r="HZK255" s="300"/>
      <c r="HZL255" s="300"/>
      <c r="HZM255" s="300"/>
      <c r="HZN255" s="300"/>
      <c r="HZO255" s="300"/>
      <c r="HZP255" s="300"/>
      <c r="HZQ255" s="300"/>
      <c r="HZR255" s="300" t="s">
        <v>605</v>
      </c>
      <c r="HZS255" s="300"/>
      <c r="HZT255" s="300"/>
      <c r="HZU255" s="300"/>
      <c r="HZV255" s="300"/>
      <c r="HZW255" s="300"/>
      <c r="HZX255" s="300"/>
      <c r="HZY255" s="300"/>
      <c r="HZZ255" s="300" t="s">
        <v>605</v>
      </c>
      <c r="IAA255" s="300"/>
      <c r="IAB255" s="300"/>
      <c r="IAC255" s="300"/>
      <c r="IAD255" s="300"/>
      <c r="IAE255" s="300"/>
      <c r="IAF255" s="300"/>
      <c r="IAG255" s="300"/>
      <c r="IAH255" s="300" t="s">
        <v>605</v>
      </c>
      <c r="IAI255" s="300"/>
      <c r="IAJ255" s="300"/>
      <c r="IAK255" s="300"/>
      <c r="IAL255" s="300"/>
      <c r="IAM255" s="300"/>
      <c r="IAN255" s="300"/>
      <c r="IAO255" s="300"/>
      <c r="IAP255" s="300" t="s">
        <v>605</v>
      </c>
      <c r="IAQ255" s="300"/>
      <c r="IAR255" s="300"/>
      <c r="IAS255" s="300"/>
      <c r="IAT255" s="300"/>
      <c r="IAU255" s="300"/>
      <c r="IAV255" s="300"/>
      <c r="IAW255" s="300"/>
      <c r="IAX255" s="300" t="s">
        <v>605</v>
      </c>
      <c r="IAY255" s="300"/>
      <c r="IAZ255" s="300"/>
      <c r="IBA255" s="300"/>
      <c r="IBB255" s="300"/>
      <c r="IBC255" s="300"/>
      <c r="IBD255" s="300"/>
      <c r="IBE255" s="300"/>
      <c r="IBF255" s="300" t="s">
        <v>605</v>
      </c>
      <c r="IBG255" s="300"/>
      <c r="IBH255" s="300"/>
      <c r="IBI255" s="300"/>
      <c r="IBJ255" s="300"/>
      <c r="IBK255" s="300"/>
      <c r="IBL255" s="300"/>
      <c r="IBM255" s="300"/>
      <c r="IBN255" s="300" t="s">
        <v>605</v>
      </c>
      <c r="IBO255" s="300"/>
      <c r="IBP255" s="300"/>
      <c r="IBQ255" s="300"/>
      <c r="IBR255" s="300"/>
      <c r="IBS255" s="300"/>
      <c r="IBT255" s="300"/>
      <c r="IBU255" s="300"/>
      <c r="IBV255" s="300" t="s">
        <v>605</v>
      </c>
      <c r="IBW255" s="300"/>
      <c r="IBX255" s="300"/>
      <c r="IBY255" s="300"/>
      <c r="IBZ255" s="300"/>
      <c r="ICA255" s="300"/>
      <c r="ICB255" s="300"/>
      <c r="ICC255" s="300"/>
      <c r="ICD255" s="300" t="s">
        <v>605</v>
      </c>
      <c r="ICE255" s="300"/>
      <c r="ICF255" s="300"/>
      <c r="ICG255" s="300"/>
      <c r="ICH255" s="300"/>
      <c r="ICI255" s="300"/>
      <c r="ICJ255" s="300"/>
      <c r="ICK255" s="300"/>
      <c r="ICL255" s="300" t="s">
        <v>605</v>
      </c>
      <c r="ICM255" s="300"/>
      <c r="ICN255" s="300"/>
      <c r="ICO255" s="300"/>
      <c r="ICP255" s="300"/>
      <c r="ICQ255" s="300"/>
      <c r="ICR255" s="300"/>
      <c r="ICS255" s="300"/>
      <c r="ICT255" s="300" t="s">
        <v>605</v>
      </c>
      <c r="ICU255" s="300"/>
      <c r="ICV255" s="300"/>
      <c r="ICW255" s="300"/>
      <c r="ICX255" s="300"/>
      <c r="ICY255" s="300"/>
      <c r="ICZ255" s="300"/>
      <c r="IDA255" s="300"/>
      <c r="IDB255" s="300" t="s">
        <v>605</v>
      </c>
      <c r="IDC255" s="300"/>
      <c r="IDD255" s="300"/>
      <c r="IDE255" s="300"/>
      <c r="IDF255" s="300"/>
      <c r="IDG255" s="300"/>
      <c r="IDH255" s="300"/>
      <c r="IDI255" s="300"/>
      <c r="IDJ255" s="300" t="s">
        <v>605</v>
      </c>
      <c r="IDK255" s="300"/>
      <c r="IDL255" s="300"/>
      <c r="IDM255" s="300"/>
      <c r="IDN255" s="300"/>
      <c r="IDO255" s="300"/>
      <c r="IDP255" s="300"/>
      <c r="IDQ255" s="300"/>
      <c r="IDR255" s="300" t="s">
        <v>605</v>
      </c>
      <c r="IDS255" s="300"/>
      <c r="IDT255" s="300"/>
      <c r="IDU255" s="300"/>
      <c r="IDV255" s="300"/>
      <c r="IDW255" s="300"/>
      <c r="IDX255" s="300"/>
      <c r="IDY255" s="300"/>
      <c r="IDZ255" s="300" t="s">
        <v>605</v>
      </c>
      <c r="IEA255" s="300"/>
      <c r="IEB255" s="300"/>
      <c r="IEC255" s="300"/>
      <c r="IED255" s="300"/>
      <c r="IEE255" s="300"/>
      <c r="IEF255" s="300"/>
      <c r="IEG255" s="300"/>
      <c r="IEH255" s="300" t="s">
        <v>605</v>
      </c>
      <c r="IEI255" s="300"/>
      <c r="IEJ255" s="300"/>
      <c r="IEK255" s="300"/>
      <c r="IEL255" s="300"/>
      <c r="IEM255" s="300"/>
      <c r="IEN255" s="300"/>
      <c r="IEO255" s="300"/>
      <c r="IEP255" s="300" t="s">
        <v>605</v>
      </c>
      <c r="IEQ255" s="300"/>
      <c r="IER255" s="300"/>
      <c r="IES255" s="300"/>
      <c r="IET255" s="300"/>
      <c r="IEU255" s="300"/>
      <c r="IEV255" s="300"/>
      <c r="IEW255" s="300"/>
      <c r="IEX255" s="300" t="s">
        <v>605</v>
      </c>
      <c r="IEY255" s="300"/>
      <c r="IEZ255" s="300"/>
      <c r="IFA255" s="300"/>
      <c r="IFB255" s="300"/>
      <c r="IFC255" s="300"/>
      <c r="IFD255" s="300"/>
      <c r="IFE255" s="300"/>
      <c r="IFF255" s="300" t="s">
        <v>605</v>
      </c>
      <c r="IFG255" s="300"/>
      <c r="IFH255" s="300"/>
      <c r="IFI255" s="300"/>
      <c r="IFJ255" s="300"/>
      <c r="IFK255" s="300"/>
      <c r="IFL255" s="300"/>
      <c r="IFM255" s="300"/>
      <c r="IFN255" s="300" t="s">
        <v>605</v>
      </c>
      <c r="IFO255" s="300"/>
      <c r="IFP255" s="300"/>
      <c r="IFQ255" s="300"/>
      <c r="IFR255" s="300"/>
      <c r="IFS255" s="300"/>
      <c r="IFT255" s="300"/>
      <c r="IFU255" s="300"/>
      <c r="IFV255" s="300" t="s">
        <v>605</v>
      </c>
      <c r="IFW255" s="300"/>
      <c r="IFX255" s="300"/>
      <c r="IFY255" s="300"/>
      <c r="IFZ255" s="300"/>
      <c r="IGA255" s="300"/>
      <c r="IGB255" s="300"/>
      <c r="IGC255" s="300"/>
      <c r="IGD255" s="300" t="s">
        <v>605</v>
      </c>
      <c r="IGE255" s="300"/>
      <c r="IGF255" s="300"/>
      <c r="IGG255" s="300"/>
      <c r="IGH255" s="300"/>
      <c r="IGI255" s="300"/>
      <c r="IGJ255" s="300"/>
      <c r="IGK255" s="300"/>
      <c r="IGL255" s="300" t="s">
        <v>605</v>
      </c>
      <c r="IGM255" s="300"/>
      <c r="IGN255" s="300"/>
      <c r="IGO255" s="300"/>
      <c r="IGP255" s="300"/>
      <c r="IGQ255" s="300"/>
      <c r="IGR255" s="300"/>
      <c r="IGS255" s="300"/>
      <c r="IGT255" s="300" t="s">
        <v>605</v>
      </c>
      <c r="IGU255" s="300"/>
      <c r="IGV255" s="300"/>
      <c r="IGW255" s="300"/>
      <c r="IGX255" s="300"/>
      <c r="IGY255" s="300"/>
      <c r="IGZ255" s="300"/>
      <c r="IHA255" s="300"/>
      <c r="IHB255" s="300" t="s">
        <v>605</v>
      </c>
      <c r="IHC255" s="300"/>
      <c r="IHD255" s="300"/>
      <c r="IHE255" s="300"/>
      <c r="IHF255" s="300"/>
      <c r="IHG255" s="300"/>
      <c r="IHH255" s="300"/>
      <c r="IHI255" s="300"/>
      <c r="IHJ255" s="300" t="s">
        <v>605</v>
      </c>
      <c r="IHK255" s="300"/>
      <c r="IHL255" s="300"/>
      <c r="IHM255" s="300"/>
      <c r="IHN255" s="300"/>
      <c r="IHO255" s="300"/>
      <c r="IHP255" s="300"/>
      <c r="IHQ255" s="300"/>
      <c r="IHR255" s="300" t="s">
        <v>605</v>
      </c>
      <c r="IHS255" s="300"/>
      <c r="IHT255" s="300"/>
      <c r="IHU255" s="300"/>
      <c r="IHV255" s="300"/>
      <c r="IHW255" s="300"/>
      <c r="IHX255" s="300"/>
      <c r="IHY255" s="300"/>
      <c r="IHZ255" s="300" t="s">
        <v>605</v>
      </c>
      <c r="IIA255" s="300"/>
      <c r="IIB255" s="300"/>
      <c r="IIC255" s="300"/>
      <c r="IID255" s="300"/>
      <c r="IIE255" s="300"/>
      <c r="IIF255" s="300"/>
      <c r="IIG255" s="300"/>
      <c r="IIH255" s="300" t="s">
        <v>605</v>
      </c>
      <c r="III255" s="300"/>
      <c r="IIJ255" s="300"/>
      <c r="IIK255" s="300"/>
      <c r="IIL255" s="300"/>
      <c r="IIM255" s="300"/>
      <c r="IIN255" s="300"/>
      <c r="IIO255" s="300"/>
      <c r="IIP255" s="300" t="s">
        <v>605</v>
      </c>
      <c r="IIQ255" s="300"/>
      <c r="IIR255" s="300"/>
      <c r="IIS255" s="300"/>
      <c r="IIT255" s="300"/>
      <c r="IIU255" s="300"/>
      <c r="IIV255" s="300"/>
      <c r="IIW255" s="300"/>
      <c r="IIX255" s="300" t="s">
        <v>605</v>
      </c>
      <c r="IIY255" s="300"/>
      <c r="IIZ255" s="300"/>
      <c r="IJA255" s="300"/>
      <c r="IJB255" s="300"/>
      <c r="IJC255" s="300"/>
      <c r="IJD255" s="300"/>
      <c r="IJE255" s="300"/>
      <c r="IJF255" s="300" t="s">
        <v>605</v>
      </c>
      <c r="IJG255" s="300"/>
      <c r="IJH255" s="300"/>
      <c r="IJI255" s="300"/>
      <c r="IJJ255" s="300"/>
      <c r="IJK255" s="300"/>
      <c r="IJL255" s="300"/>
      <c r="IJM255" s="300"/>
      <c r="IJN255" s="300" t="s">
        <v>605</v>
      </c>
      <c r="IJO255" s="300"/>
      <c r="IJP255" s="300"/>
      <c r="IJQ255" s="300"/>
      <c r="IJR255" s="300"/>
      <c r="IJS255" s="300"/>
      <c r="IJT255" s="300"/>
      <c r="IJU255" s="300"/>
      <c r="IJV255" s="300" t="s">
        <v>605</v>
      </c>
      <c r="IJW255" s="300"/>
      <c r="IJX255" s="300"/>
      <c r="IJY255" s="300"/>
      <c r="IJZ255" s="300"/>
      <c r="IKA255" s="300"/>
      <c r="IKB255" s="300"/>
      <c r="IKC255" s="300"/>
      <c r="IKD255" s="300" t="s">
        <v>605</v>
      </c>
      <c r="IKE255" s="300"/>
      <c r="IKF255" s="300"/>
      <c r="IKG255" s="300"/>
      <c r="IKH255" s="300"/>
      <c r="IKI255" s="300"/>
      <c r="IKJ255" s="300"/>
      <c r="IKK255" s="300"/>
      <c r="IKL255" s="300" t="s">
        <v>605</v>
      </c>
      <c r="IKM255" s="300"/>
      <c r="IKN255" s="300"/>
      <c r="IKO255" s="300"/>
      <c r="IKP255" s="300"/>
      <c r="IKQ255" s="300"/>
      <c r="IKR255" s="300"/>
      <c r="IKS255" s="300"/>
      <c r="IKT255" s="300" t="s">
        <v>605</v>
      </c>
      <c r="IKU255" s="300"/>
      <c r="IKV255" s="300"/>
      <c r="IKW255" s="300"/>
      <c r="IKX255" s="300"/>
      <c r="IKY255" s="300"/>
      <c r="IKZ255" s="300"/>
      <c r="ILA255" s="300"/>
      <c r="ILB255" s="300" t="s">
        <v>605</v>
      </c>
      <c r="ILC255" s="300"/>
      <c r="ILD255" s="300"/>
      <c r="ILE255" s="300"/>
      <c r="ILF255" s="300"/>
      <c r="ILG255" s="300"/>
      <c r="ILH255" s="300"/>
      <c r="ILI255" s="300"/>
      <c r="ILJ255" s="300" t="s">
        <v>605</v>
      </c>
      <c r="ILK255" s="300"/>
      <c r="ILL255" s="300"/>
      <c r="ILM255" s="300"/>
      <c r="ILN255" s="300"/>
      <c r="ILO255" s="300"/>
      <c r="ILP255" s="300"/>
      <c r="ILQ255" s="300"/>
      <c r="ILR255" s="300" t="s">
        <v>605</v>
      </c>
      <c r="ILS255" s="300"/>
      <c r="ILT255" s="300"/>
      <c r="ILU255" s="300"/>
      <c r="ILV255" s="300"/>
      <c r="ILW255" s="300"/>
      <c r="ILX255" s="300"/>
      <c r="ILY255" s="300"/>
      <c r="ILZ255" s="300" t="s">
        <v>605</v>
      </c>
      <c r="IMA255" s="300"/>
      <c r="IMB255" s="300"/>
      <c r="IMC255" s="300"/>
      <c r="IMD255" s="300"/>
      <c r="IME255" s="300"/>
      <c r="IMF255" s="300"/>
      <c r="IMG255" s="300"/>
      <c r="IMH255" s="300" t="s">
        <v>605</v>
      </c>
      <c r="IMI255" s="300"/>
      <c r="IMJ255" s="300"/>
      <c r="IMK255" s="300"/>
      <c r="IML255" s="300"/>
      <c r="IMM255" s="300"/>
      <c r="IMN255" s="300"/>
      <c r="IMO255" s="300"/>
      <c r="IMP255" s="300" t="s">
        <v>605</v>
      </c>
      <c r="IMQ255" s="300"/>
      <c r="IMR255" s="300"/>
      <c r="IMS255" s="300"/>
      <c r="IMT255" s="300"/>
      <c r="IMU255" s="300"/>
      <c r="IMV255" s="300"/>
      <c r="IMW255" s="300"/>
      <c r="IMX255" s="300" t="s">
        <v>605</v>
      </c>
      <c r="IMY255" s="300"/>
      <c r="IMZ255" s="300"/>
      <c r="INA255" s="300"/>
      <c r="INB255" s="300"/>
      <c r="INC255" s="300"/>
      <c r="IND255" s="300"/>
      <c r="INE255" s="300"/>
      <c r="INF255" s="300" t="s">
        <v>605</v>
      </c>
      <c r="ING255" s="300"/>
      <c r="INH255" s="300"/>
      <c r="INI255" s="300"/>
      <c r="INJ255" s="300"/>
      <c r="INK255" s="300"/>
      <c r="INL255" s="300"/>
      <c r="INM255" s="300"/>
      <c r="INN255" s="300" t="s">
        <v>605</v>
      </c>
      <c r="INO255" s="300"/>
      <c r="INP255" s="300"/>
      <c r="INQ255" s="300"/>
      <c r="INR255" s="300"/>
      <c r="INS255" s="300"/>
      <c r="INT255" s="300"/>
      <c r="INU255" s="300"/>
      <c r="INV255" s="300" t="s">
        <v>605</v>
      </c>
      <c r="INW255" s="300"/>
      <c r="INX255" s="300"/>
      <c r="INY255" s="300"/>
      <c r="INZ255" s="300"/>
      <c r="IOA255" s="300"/>
      <c r="IOB255" s="300"/>
      <c r="IOC255" s="300"/>
      <c r="IOD255" s="300" t="s">
        <v>605</v>
      </c>
      <c r="IOE255" s="300"/>
      <c r="IOF255" s="300"/>
      <c r="IOG255" s="300"/>
      <c r="IOH255" s="300"/>
      <c r="IOI255" s="300"/>
      <c r="IOJ255" s="300"/>
      <c r="IOK255" s="300"/>
      <c r="IOL255" s="300" t="s">
        <v>605</v>
      </c>
      <c r="IOM255" s="300"/>
      <c r="ION255" s="300"/>
      <c r="IOO255" s="300"/>
      <c r="IOP255" s="300"/>
      <c r="IOQ255" s="300"/>
      <c r="IOR255" s="300"/>
      <c r="IOS255" s="300"/>
      <c r="IOT255" s="300" t="s">
        <v>605</v>
      </c>
      <c r="IOU255" s="300"/>
      <c r="IOV255" s="300"/>
      <c r="IOW255" s="300"/>
      <c r="IOX255" s="300"/>
      <c r="IOY255" s="300"/>
      <c r="IOZ255" s="300"/>
      <c r="IPA255" s="300"/>
      <c r="IPB255" s="300" t="s">
        <v>605</v>
      </c>
      <c r="IPC255" s="300"/>
      <c r="IPD255" s="300"/>
      <c r="IPE255" s="300"/>
      <c r="IPF255" s="300"/>
      <c r="IPG255" s="300"/>
      <c r="IPH255" s="300"/>
      <c r="IPI255" s="300"/>
      <c r="IPJ255" s="300" t="s">
        <v>605</v>
      </c>
      <c r="IPK255" s="300"/>
      <c r="IPL255" s="300"/>
      <c r="IPM255" s="300"/>
      <c r="IPN255" s="300"/>
      <c r="IPO255" s="300"/>
      <c r="IPP255" s="300"/>
      <c r="IPQ255" s="300"/>
      <c r="IPR255" s="300" t="s">
        <v>605</v>
      </c>
      <c r="IPS255" s="300"/>
      <c r="IPT255" s="300"/>
      <c r="IPU255" s="300"/>
      <c r="IPV255" s="300"/>
      <c r="IPW255" s="300"/>
      <c r="IPX255" s="300"/>
      <c r="IPY255" s="300"/>
      <c r="IPZ255" s="300" t="s">
        <v>605</v>
      </c>
      <c r="IQA255" s="300"/>
      <c r="IQB255" s="300"/>
      <c r="IQC255" s="300"/>
      <c r="IQD255" s="300"/>
      <c r="IQE255" s="300"/>
      <c r="IQF255" s="300"/>
      <c r="IQG255" s="300"/>
      <c r="IQH255" s="300" t="s">
        <v>605</v>
      </c>
      <c r="IQI255" s="300"/>
      <c r="IQJ255" s="300"/>
      <c r="IQK255" s="300"/>
      <c r="IQL255" s="300"/>
      <c r="IQM255" s="300"/>
      <c r="IQN255" s="300"/>
      <c r="IQO255" s="300"/>
      <c r="IQP255" s="300" t="s">
        <v>605</v>
      </c>
      <c r="IQQ255" s="300"/>
      <c r="IQR255" s="300"/>
      <c r="IQS255" s="300"/>
      <c r="IQT255" s="300"/>
      <c r="IQU255" s="300"/>
      <c r="IQV255" s="300"/>
      <c r="IQW255" s="300"/>
      <c r="IQX255" s="300" t="s">
        <v>605</v>
      </c>
      <c r="IQY255" s="300"/>
      <c r="IQZ255" s="300"/>
      <c r="IRA255" s="300"/>
      <c r="IRB255" s="300"/>
      <c r="IRC255" s="300"/>
      <c r="IRD255" s="300"/>
      <c r="IRE255" s="300"/>
      <c r="IRF255" s="300" t="s">
        <v>605</v>
      </c>
      <c r="IRG255" s="300"/>
      <c r="IRH255" s="300"/>
      <c r="IRI255" s="300"/>
      <c r="IRJ255" s="300"/>
      <c r="IRK255" s="300"/>
      <c r="IRL255" s="300"/>
      <c r="IRM255" s="300"/>
      <c r="IRN255" s="300" t="s">
        <v>605</v>
      </c>
      <c r="IRO255" s="300"/>
      <c r="IRP255" s="300"/>
      <c r="IRQ255" s="300"/>
      <c r="IRR255" s="300"/>
      <c r="IRS255" s="300"/>
      <c r="IRT255" s="300"/>
      <c r="IRU255" s="300"/>
      <c r="IRV255" s="300" t="s">
        <v>605</v>
      </c>
      <c r="IRW255" s="300"/>
      <c r="IRX255" s="300"/>
      <c r="IRY255" s="300"/>
      <c r="IRZ255" s="300"/>
      <c r="ISA255" s="300"/>
      <c r="ISB255" s="300"/>
      <c r="ISC255" s="300"/>
      <c r="ISD255" s="300" t="s">
        <v>605</v>
      </c>
      <c r="ISE255" s="300"/>
      <c r="ISF255" s="300"/>
      <c r="ISG255" s="300"/>
      <c r="ISH255" s="300"/>
      <c r="ISI255" s="300"/>
      <c r="ISJ255" s="300"/>
      <c r="ISK255" s="300"/>
      <c r="ISL255" s="300" t="s">
        <v>605</v>
      </c>
      <c r="ISM255" s="300"/>
      <c r="ISN255" s="300"/>
      <c r="ISO255" s="300"/>
      <c r="ISP255" s="300"/>
      <c r="ISQ255" s="300"/>
      <c r="ISR255" s="300"/>
      <c r="ISS255" s="300"/>
      <c r="IST255" s="300" t="s">
        <v>605</v>
      </c>
      <c r="ISU255" s="300"/>
      <c r="ISV255" s="300"/>
      <c r="ISW255" s="300"/>
      <c r="ISX255" s="300"/>
      <c r="ISY255" s="300"/>
      <c r="ISZ255" s="300"/>
      <c r="ITA255" s="300"/>
      <c r="ITB255" s="300" t="s">
        <v>605</v>
      </c>
      <c r="ITC255" s="300"/>
      <c r="ITD255" s="300"/>
      <c r="ITE255" s="300"/>
      <c r="ITF255" s="300"/>
      <c r="ITG255" s="300"/>
      <c r="ITH255" s="300"/>
      <c r="ITI255" s="300"/>
      <c r="ITJ255" s="300" t="s">
        <v>605</v>
      </c>
      <c r="ITK255" s="300"/>
      <c r="ITL255" s="300"/>
      <c r="ITM255" s="300"/>
      <c r="ITN255" s="300"/>
      <c r="ITO255" s="300"/>
      <c r="ITP255" s="300"/>
      <c r="ITQ255" s="300"/>
      <c r="ITR255" s="300" t="s">
        <v>605</v>
      </c>
      <c r="ITS255" s="300"/>
      <c r="ITT255" s="300"/>
      <c r="ITU255" s="300"/>
      <c r="ITV255" s="300"/>
      <c r="ITW255" s="300"/>
      <c r="ITX255" s="300"/>
      <c r="ITY255" s="300"/>
      <c r="ITZ255" s="300" t="s">
        <v>605</v>
      </c>
      <c r="IUA255" s="300"/>
      <c r="IUB255" s="300"/>
      <c r="IUC255" s="300"/>
      <c r="IUD255" s="300"/>
      <c r="IUE255" s="300"/>
      <c r="IUF255" s="300"/>
      <c r="IUG255" s="300"/>
      <c r="IUH255" s="300" t="s">
        <v>605</v>
      </c>
      <c r="IUI255" s="300"/>
      <c r="IUJ255" s="300"/>
      <c r="IUK255" s="300"/>
      <c r="IUL255" s="300"/>
      <c r="IUM255" s="300"/>
      <c r="IUN255" s="300"/>
      <c r="IUO255" s="300"/>
      <c r="IUP255" s="300" t="s">
        <v>605</v>
      </c>
      <c r="IUQ255" s="300"/>
      <c r="IUR255" s="300"/>
      <c r="IUS255" s="300"/>
      <c r="IUT255" s="300"/>
      <c r="IUU255" s="300"/>
      <c r="IUV255" s="300"/>
      <c r="IUW255" s="300"/>
      <c r="IUX255" s="300" t="s">
        <v>605</v>
      </c>
      <c r="IUY255" s="300"/>
      <c r="IUZ255" s="300"/>
      <c r="IVA255" s="300"/>
      <c r="IVB255" s="300"/>
      <c r="IVC255" s="300"/>
      <c r="IVD255" s="300"/>
      <c r="IVE255" s="300"/>
      <c r="IVF255" s="300" t="s">
        <v>605</v>
      </c>
      <c r="IVG255" s="300"/>
      <c r="IVH255" s="300"/>
      <c r="IVI255" s="300"/>
      <c r="IVJ255" s="300"/>
      <c r="IVK255" s="300"/>
      <c r="IVL255" s="300"/>
      <c r="IVM255" s="300"/>
      <c r="IVN255" s="300" t="s">
        <v>605</v>
      </c>
      <c r="IVO255" s="300"/>
      <c r="IVP255" s="300"/>
      <c r="IVQ255" s="300"/>
      <c r="IVR255" s="300"/>
      <c r="IVS255" s="300"/>
      <c r="IVT255" s="300"/>
      <c r="IVU255" s="300"/>
      <c r="IVV255" s="300" t="s">
        <v>605</v>
      </c>
      <c r="IVW255" s="300"/>
      <c r="IVX255" s="300"/>
      <c r="IVY255" s="300"/>
      <c r="IVZ255" s="300"/>
      <c r="IWA255" s="300"/>
      <c r="IWB255" s="300"/>
      <c r="IWC255" s="300"/>
      <c r="IWD255" s="300" t="s">
        <v>605</v>
      </c>
      <c r="IWE255" s="300"/>
      <c r="IWF255" s="300"/>
      <c r="IWG255" s="300"/>
      <c r="IWH255" s="300"/>
      <c r="IWI255" s="300"/>
      <c r="IWJ255" s="300"/>
      <c r="IWK255" s="300"/>
      <c r="IWL255" s="300" t="s">
        <v>605</v>
      </c>
      <c r="IWM255" s="300"/>
      <c r="IWN255" s="300"/>
      <c r="IWO255" s="300"/>
      <c r="IWP255" s="300"/>
      <c r="IWQ255" s="300"/>
      <c r="IWR255" s="300"/>
      <c r="IWS255" s="300"/>
      <c r="IWT255" s="300" t="s">
        <v>605</v>
      </c>
      <c r="IWU255" s="300"/>
      <c r="IWV255" s="300"/>
      <c r="IWW255" s="300"/>
      <c r="IWX255" s="300"/>
      <c r="IWY255" s="300"/>
      <c r="IWZ255" s="300"/>
      <c r="IXA255" s="300"/>
      <c r="IXB255" s="300" t="s">
        <v>605</v>
      </c>
      <c r="IXC255" s="300"/>
      <c r="IXD255" s="300"/>
      <c r="IXE255" s="300"/>
      <c r="IXF255" s="300"/>
      <c r="IXG255" s="300"/>
      <c r="IXH255" s="300"/>
      <c r="IXI255" s="300"/>
      <c r="IXJ255" s="300" t="s">
        <v>605</v>
      </c>
      <c r="IXK255" s="300"/>
      <c r="IXL255" s="300"/>
      <c r="IXM255" s="300"/>
      <c r="IXN255" s="300"/>
      <c r="IXO255" s="300"/>
      <c r="IXP255" s="300"/>
      <c r="IXQ255" s="300"/>
      <c r="IXR255" s="300" t="s">
        <v>605</v>
      </c>
      <c r="IXS255" s="300"/>
      <c r="IXT255" s="300"/>
      <c r="IXU255" s="300"/>
      <c r="IXV255" s="300"/>
      <c r="IXW255" s="300"/>
      <c r="IXX255" s="300"/>
      <c r="IXY255" s="300"/>
      <c r="IXZ255" s="300" t="s">
        <v>605</v>
      </c>
      <c r="IYA255" s="300"/>
      <c r="IYB255" s="300"/>
      <c r="IYC255" s="300"/>
      <c r="IYD255" s="300"/>
      <c r="IYE255" s="300"/>
      <c r="IYF255" s="300"/>
      <c r="IYG255" s="300"/>
      <c r="IYH255" s="300" t="s">
        <v>605</v>
      </c>
      <c r="IYI255" s="300"/>
      <c r="IYJ255" s="300"/>
      <c r="IYK255" s="300"/>
      <c r="IYL255" s="300"/>
      <c r="IYM255" s="300"/>
      <c r="IYN255" s="300"/>
      <c r="IYO255" s="300"/>
      <c r="IYP255" s="300" t="s">
        <v>605</v>
      </c>
      <c r="IYQ255" s="300"/>
      <c r="IYR255" s="300"/>
      <c r="IYS255" s="300"/>
      <c r="IYT255" s="300"/>
      <c r="IYU255" s="300"/>
      <c r="IYV255" s="300"/>
      <c r="IYW255" s="300"/>
      <c r="IYX255" s="300" t="s">
        <v>605</v>
      </c>
      <c r="IYY255" s="300"/>
      <c r="IYZ255" s="300"/>
      <c r="IZA255" s="300"/>
      <c r="IZB255" s="300"/>
      <c r="IZC255" s="300"/>
      <c r="IZD255" s="300"/>
      <c r="IZE255" s="300"/>
      <c r="IZF255" s="300" t="s">
        <v>605</v>
      </c>
      <c r="IZG255" s="300"/>
      <c r="IZH255" s="300"/>
      <c r="IZI255" s="300"/>
      <c r="IZJ255" s="300"/>
      <c r="IZK255" s="300"/>
      <c r="IZL255" s="300"/>
      <c r="IZM255" s="300"/>
      <c r="IZN255" s="300" t="s">
        <v>605</v>
      </c>
      <c r="IZO255" s="300"/>
      <c r="IZP255" s="300"/>
      <c r="IZQ255" s="300"/>
      <c r="IZR255" s="300"/>
      <c r="IZS255" s="300"/>
      <c r="IZT255" s="300"/>
      <c r="IZU255" s="300"/>
      <c r="IZV255" s="300" t="s">
        <v>605</v>
      </c>
      <c r="IZW255" s="300"/>
      <c r="IZX255" s="300"/>
      <c r="IZY255" s="300"/>
      <c r="IZZ255" s="300"/>
      <c r="JAA255" s="300"/>
      <c r="JAB255" s="300"/>
      <c r="JAC255" s="300"/>
      <c r="JAD255" s="300" t="s">
        <v>605</v>
      </c>
      <c r="JAE255" s="300"/>
      <c r="JAF255" s="300"/>
      <c r="JAG255" s="300"/>
      <c r="JAH255" s="300"/>
      <c r="JAI255" s="300"/>
      <c r="JAJ255" s="300"/>
      <c r="JAK255" s="300"/>
      <c r="JAL255" s="300" t="s">
        <v>605</v>
      </c>
      <c r="JAM255" s="300"/>
      <c r="JAN255" s="300"/>
      <c r="JAO255" s="300"/>
      <c r="JAP255" s="300"/>
      <c r="JAQ255" s="300"/>
      <c r="JAR255" s="300"/>
      <c r="JAS255" s="300"/>
      <c r="JAT255" s="300" t="s">
        <v>605</v>
      </c>
      <c r="JAU255" s="300"/>
      <c r="JAV255" s="300"/>
      <c r="JAW255" s="300"/>
      <c r="JAX255" s="300"/>
      <c r="JAY255" s="300"/>
      <c r="JAZ255" s="300"/>
      <c r="JBA255" s="300"/>
      <c r="JBB255" s="300" t="s">
        <v>605</v>
      </c>
      <c r="JBC255" s="300"/>
      <c r="JBD255" s="300"/>
      <c r="JBE255" s="300"/>
      <c r="JBF255" s="300"/>
      <c r="JBG255" s="300"/>
      <c r="JBH255" s="300"/>
      <c r="JBI255" s="300"/>
      <c r="JBJ255" s="300" t="s">
        <v>605</v>
      </c>
      <c r="JBK255" s="300"/>
      <c r="JBL255" s="300"/>
      <c r="JBM255" s="300"/>
      <c r="JBN255" s="300"/>
      <c r="JBO255" s="300"/>
      <c r="JBP255" s="300"/>
      <c r="JBQ255" s="300"/>
      <c r="JBR255" s="300" t="s">
        <v>605</v>
      </c>
      <c r="JBS255" s="300"/>
      <c r="JBT255" s="300"/>
      <c r="JBU255" s="300"/>
      <c r="JBV255" s="300"/>
      <c r="JBW255" s="300"/>
      <c r="JBX255" s="300"/>
      <c r="JBY255" s="300"/>
      <c r="JBZ255" s="300" t="s">
        <v>605</v>
      </c>
      <c r="JCA255" s="300"/>
      <c r="JCB255" s="300"/>
      <c r="JCC255" s="300"/>
      <c r="JCD255" s="300"/>
      <c r="JCE255" s="300"/>
      <c r="JCF255" s="300"/>
      <c r="JCG255" s="300"/>
      <c r="JCH255" s="300" t="s">
        <v>605</v>
      </c>
      <c r="JCI255" s="300"/>
      <c r="JCJ255" s="300"/>
      <c r="JCK255" s="300"/>
      <c r="JCL255" s="300"/>
      <c r="JCM255" s="300"/>
      <c r="JCN255" s="300"/>
      <c r="JCO255" s="300"/>
      <c r="JCP255" s="300" t="s">
        <v>605</v>
      </c>
      <c r="JCQ255" s="300"/>
      <c r="JCR255" s="300"/>
      <c r="JCS255" s="300"/>
      <c r="JCT255" s="300"/>
      <c r="JCU255" s="300"/>
      <c r="JCV255" s="300"/>
      <c r="JCW255" s="300"/>
      <c r="JCX255" s="300" t="s">
        <v>605</v>
      </c>
      <c r="JCY255" s="300"/>
      <c r="JCZ255" s="300"/>
      <c r="JDA255" s="300"/>
      <c r="JDB255" s="300"/>
      <c r="JDC255" s="300"/>
      <c r="JDD255" s="300"/>
      <c r="JDE255" s="300"/>
      <c r="JDF255" s="300" t="s">
        <v>605</v>
      </c>
      <c r="JDG255" s="300"/>
      <c r="JDH255" s="300"/>
      <c r="JDI255" s="300"/>
      <c r="JDJ255" s="300"/>
      <c r="JDK255" s="300"/>
      <c r="JDL255" s="300"/>
      <c r="JDM255" s="300"/>
      <c r="JDN255" s="300" t="s">
        <v>605</v>
      </c>
      <c r="JDO255" s="300"/>
      <c r="JDP255" s="300"/>
      <c r="JDQ255" s="300"/>
      <c r="JDR255" s="300"/>
      <c r="JDS255" s="300"/>
      <c r="JDT255" s="300"/>
      <c r="JDU255" s="300"/>
      <c r="JDV255" s="300" t="s">
        <v>605</v>
      </c>
      <c r="JDW255" s="300"/>
      <c r="JDX255" s="300"/>
      <c r="JDY255" s="300"/>
      <c r="JDZ255" s="300"/>
      <c r="JEA255" s="300"/>
      <c r="JEB255" s="300"/>
      <c r="JEC255" s="300"/>
      <c r="JED255" s="300" t="s">
        <v>605</v>
      </c>
      <c r="JEE255" s="300"/>
      <c r="JEF255" s="300"/>
      <c r="JEG255" s="300"/>
      <c r="JEH255" s="300"/>
      <c r="JEI255" s="300"/>
      <c r="JEJ255" s="300"/>
      <c r="JEK255" s="300"/>
      <c r="JEL255" s="300" t="s">
        <v>605</v>
      </c>
      <c r="JEM255" s="300"/>
      <c r="JEN255" s="300"/>
      <c r="JEO255" s="300"/>
      <c r="JEP255" s="300"/>
      <c r="JEQ255" s="300"/>
      <c r="JER255" s="300"/>
      <c r="JES255" s="300"/>
      <c r="JET255" s="300" t="s">
        <v>605</v>
      </c>
      <c r="JEU255" s="300"/>
      <c r="JEV255" s="300"/>
      <c r="JEW255" s="300"/>
      <c r="JEX255" s="300"/>
      <c r="JEY255" s="300"/>
      <c r="JEZ255" s="300"/>
      <c r="JFA255" s="300"/>
      <c r="JFB255" s="300" t="s">
        <v>605</v>
      </c>
      <c r="JFC255" s="300"/>
      <c r="JFD255" s="300"/>
      <c r="JFE255" s="300"/>
      <c r="JFF255" s="300"/>
      <c r="JFG255" s="300"/>
      <c r="JFH255" s="300"/>
      <c r="JFI255" s="300"/>
      <c r="JFJ255" s="300" t="s">
        <v>605</v>
      </c>
      <c r="JFK255" s="300"/>
      <c r="JFL255" s="300"/>
      <c r="JFM255" s="300"/>
      <c r="JFN255" s="300"/>
      <c r="JFO255" s="300"/>
      <c r="JFP255" s="300"/>
      <c r="JFQ255" s="300"/>
      <c r="JFR255" s="300" t="s">
        <v>605</v>
      </c>
      <c r="JFS255" s="300"/>
      <c r="JFT255" s="300"/>
      <c r="JFU255" s="300"/>
      <c r="JFV255" s="300"/>
      <c r="JFW255" s="300"/>
      <c r="JFX255" s="300"/>
      <c r="JFY255" s="300"/>
      <c r="JFZ255" s="300" t="s">
        <v>605</v>
      </c>
      <c r="JGA255" s="300"/>
      <c r="JGB255" s="300"/>
      <c r="JGC255" s="300"/>
      <c r="JGD255" s="300"/>
      <c r="JGE255" s="300"/>
      <c r="JGF255" s="300"/>
      <c r="JGG255" s="300"/>
      <c r="JGH255" s="300" t="s">
        <v>605</v>
      </c>
      <c r="JGI255" s="300"/>
      <c r="JGJ255" s="300"/>
      <c r="JGK255" s="300"/>
      <c r="JGL255" s="300"/>
      <c r="JGM255" s="300"/>
      <c r="JGN255" s="300"/>
      <c r="JGO255" s="300"/>
      <c r="JGP255" s="300" t="s">
        <v>605</v>
      </c>
      <c r="JGQ255" s="300"/>
      <c r="JGR255" s="300"/>
      <c r="JGS255" s="300"/>
      <c r="JGT255" s="300"/>
      <c r="JGU255" s="300"/>
      <c r="JGV255" s="300"/>
      <c r="JGW255" s="300"/>
      <c r="JGX255" s="300" t="s">
        <v>605</v>
      </c>
      <c r="JGY255" s="300"/>
      <c r="JGZ255" s="300"/>
      <c r="JHA255" s="300"/>
      <c r="JHB255" s="300"/>
      <c r="JHC255" s="300"/>
      <c r="JHD255" s="300"/>
      <c r="JHE255" s="300"/>
      <c r="JHF255" s="300" t="s">
        <v>605</v>
      </c>
      <c r="JHG255" s="300"/>
      <c r="JHH255" s="300"/>
      <c r="JHI255" s="300"/>
      <c r="JHJ255" s="300"/>
      <c r="JHK255" s="300"/>
      <c r="JHL255" s="300"/>
      <c r="JHM255" s="300"/>
      <c r="JHN255" s="300" t="s">
        <v>605</v>
      </c>
      <c r="JHO255" s="300"/>
      <c r="JHP255" s="300"/>
      <c r="JHQ255" s="300"/>
      <c r="JHR255" s="300"/>
      <c r="JHS255" s="300"/>
      <c r="JHT255" s="300"/>
      <c r="JHU255" s="300"/>
      <c r="JHV255" s="300" t="s">
        <v>605</v>
      </c>
      <c r="JHW255" s="300"/>
      <c r="JHX255" s="300"/>
      <c r="JHY255" s="300"/>
      <c r="JHZ255" s="300"/>
      <c r="JIA255" s="300"/>
      <c r="JIB255" s="300"/>
      <c r="JIC255" s="300"/>
      <c r="JID255" s="300" t="s">
        <v>605</v>
      </c>
      <c r="JIE255" s="300"/>
      <c r="JIF255" s="300"/>
      <c r="JIG255" s="300"/>
      <c r="JIH255" s="300"/>
      <c r="JII255" s="300"/>
      <c r="JIJ255" s="300"/>
      <c r="JIK255" s="300"/>
      <c r="JIL255" s="300" t="s">
        <v>605</v>
      </c>
      <c r="JIM255" s="300"/>
      <c r="JIN255" s="300"/>
      <c r="JIO255" s="300"/>
      <c r="JIP255" s="300"/>
      <c r="JIQ255" s="300"/>
      <c r="JIR255" s="300"/>
      <c r="JIS255" s="300"/>
      <c r="JIT255" s="300" t="s">
        <v>605</v>
      </c>
      <c r="JIU255" s="300"/>
      <c r="JIV255" s="300"/>
      <c r="JIW255" s="300"/>
      <c r="JIX255" s="300"/>
      <c r="JIY255" s="300"/>
      <c r="JIZ255" s="300"/>
      <c r="JJA255" s="300"/>
      <c r="JJB255" s="300" t="s">
        <v>605</v>
      </c>
      <c r="JJC255" s="300"/>
      <c r="JJD255" s="300"/>
      <c r="JJE255" s="300"/>
      <c r="JJF255" s="300"/>
      <c r="JJG255" s="300"/>
      <c r="JJH255" s="300"/>
      <c r="JJI255" s="300"/>
      <c r="JJJ255" s="300" t="s">
        <v>605</v>
      </c>
      <c r="JJK255" s="300"/>
      <c r="JJL255" s="300"/>
      <c r="JJM255" s="300"/>
      <c r="JJN255" s="300"/>
      <c r="JJO255" s="300"/>
      <c r="JJP255" s="300"/>
      <c r="JJQ255" s="300"/>
      <c r="JJR255" s="300" t="s">
        <v>605</v>
      </c>
      <c r="JJS255" s="300"/>
      <c r="JJT255" s="300"/>
      <c r="JJU255" s="300"/>
      <c r="JJV255" s="300"/>
      <c r="JJW255" s="300"/>
      <c r="JJX255" s="300"/>
      <c r="JJY255" s="300"/>
      <c r="JJZ255" s="300" t="s">
        <v>605</v>
      </c>
      <c r="JKA255" s="300"/>
      <c r="JKB255" s="300"/>
      <c r="JKC255" s="300"/>
      <c r="JKD255" s="300"/>
      <c r="JKE255" s="300"/>
      <c r="JKF255" s="300"/>
      <c r="JKG255" s="300"/>
      <c r="JKH255" s="300" t="s">
        <v>605</v>
      </c>
      <c r="JKI255" s="300"/>
      <c r="JKJ255" s="300"/>
      <c r="JKK255" s="300"/>
      <c r="JKL255" s="300"/>
      <c r="JKM255" s="300"/>
      <c r="JKN255" s="300"/>
      <c r="JKO255" s="300"/>
      <c r="JKP255" s="300" t="s">
        <v>605</v>
      </c>
      <c r="JKQ255" s="300"/>
      <c r="JKR255" s="300"/>
      <c r="JKS255" s="300"/>
      <c r="JKT255" s="300"/>
      <c r="JKU255" s="300"/>
      <c r="JKV255" s="300"/>
      <c r="JKW255" s="300"/>
      <c r="JKX255" s="300" t="s">
        <v>605</v>
      </c>
      <c r="JKY255" s="300"/>
      <c r="JKZ255" s="300"/>
      <c r="JLA255" s="300"/>
      <c r="JLB255" s="300"/>
      <c r="JLC255" s="300"/>
      <c r="JLD255" s="300"/>
      <c r="JLE255" s="300"/>
      <c r="JLF255" s="300" t="s">
        <v>605</v>
      </c>
      <c r="JLG255" s="300"/>
      <c r="JLH255" s="300"/>
      <c r="JLI255" s="300"/>
      <c r="JLJ255" s="300"/>
      <c r="JLK255" s="300"/>
      <c r="JLL255" s="300"/>
      <c r="JLM255" s="300"/>
      <c r="JLN255" s="300" t="s">
        <v>605</v>
      </c>
      <c r="JLO255" s="300"/>
      <c r="JLP255" s="300"/>
      <c r="JLQ255" s="300"/>
      <c r="JLR255" s="300"/>
      <c r="JLS255" s="300"/>
      <c r="JLT255" s="300"/>
      <c r="JLU255" s="300"/>
      <c r="JLV255" s="300" t="s">
        <v>605</v>
      </c>
      <c r="JLW255" s="300"/>
      <c r="JLX255" s="300"/>
      <c r="JLY255" s="300"/>
      <c r="JLZ255" s="300"/>
      <c r="JMA255" s="300"/>
      <c r="JMB255" s="300"/>
      <c r="JMC255" s="300"/>
      <c r="JMD255" s="300" t="s">
        <v>605</v>
      </c>
      <c r="JME255" s="300"/>
      <c r="JMF255" s="300"/>
      <c r="JMG255" s="300"/>
      <c r="JMH255" s="300"/>
      <c r="JMI255" s="300"/>
      <c r="JMJ255" s="300"/>
      <c r="JMK255" s="300"/>
      <c r="JML255" s="300" t="s">
        <v>605</v>
      </c>
      <c r="JMM255" s="300"/>
      <c r="JMN255" s="300"/>
      <c r="JMO255" s="300"/>
      <c r="JMP255" s="300"/>
      <c r="JMQ255" s="300"/>
      <c r="JMR255" s="300"/>
      <c r="JMS255" s="300"/>
      <c r="JMT255" s="300" t="s">
        <v>605</v>
      </c>
      <c r="JMU255" s="300"/>
      <c r="JMV255" s="300"/>
      <c r="JMW255" s="300"/>
      <c r="JMX255" s="300"/>
      <c r="JMY255" s="300"/>
      <c r="JMZ255" s="300"/>
      <c r="JNA255" s="300"/>
      <c r="JNB255" s="300" t="s">
        <v>605</v>
      </c>
      <c r="JNC255" s="300"/>
      <c r="JND255" s="300"/>
      <c r="JNE255" s="300"/>
      <c r="JNF255" s="300"/>
      <c r="JNG255" s="300"/>
      <c r="JNH255" s="300"/>
      <c r="JNI255" s="300"/>
      <c r="JNJ255" s="300" t="s">
        <v>605</v>
      </c>
      <c r="JNK255" s="300"/>
      <c r="JNL255" s="300"/>
      <c r="JNM255" s="300"/>
      <c r="JNN255" s="300"/>
      <c r="JNO255" s="300"/>
      <c r="JNP255" s="300"/>
      <c r="JNQ255" s="300"/>
      <c r="JNR255" s="300" t="s">
        <v>605</v>
      </c>
      <c r="JNS255" s="300"/>
      <c r="JNT255" s="300"/>
      <c r="JNU255" s="300"/>
      <c r="JNV255" s="300"/>
      <c r="JNW255" s="300"/>
      <c r="JNX255" s="300"/>
      <c r="JNY255" s="300"/>
      <c r="JNZ255" s="300" t="s">
        <v>605</v>
      </c>
      <c r="JOA255" s="300"/>
      <c r="JOB255" s="300"/>
      <c r="JOC255" s="300"/>
      <c r="JOD255" s="300"/>
      <c r="JOE255" s="300"/>
      <c r="JOF255" s="300"/>
      <c r="JOG255" s="300"/>
      <c r="JOH255" s="300" t="s">
        <v>605</v>
      </c>
      <c r="JOI255" s="300"/>
      <c r="JOJ255" s="300"/>
      <c r="JOK255" s="300"/>
      <c r="JOL255" s="300"/>
      <c r="JOM255" s="300"/>
      <c r="JON255" s="300"/>
      <c r="JOO255" s="300"/>
      <c r="JOP255" s="300" t="s">
        <v>605</v>
      </c>
      <c r="JOQ255" s="300"/>
      <c r="JOR255" s="300"/>
      <c r="JOS255" s="300"/>
      <c r="JOT255" s="300"/>
      <c r="JOU255" s="300"/>
      <c r="JOV255" s="300"/>
      <c r="JOW255" s="300"/>
      <c r="JOX255" s="300" t="s">
        <v>605</v>
      </c>
      <c r="JOY255" s="300"/>
      <c r="JOZ255" s="300"/>
      <c r="JPA255" s="300"/>
      <c r="JPB255" s="300"/>
      <c r="JPC255" s="300"/>
      <c r="JPD255" s="300"/>
      <c r="JPE255" s="300"/>
      <c r="JPF255" s="300" t="s">
        <v>605</v>
      </c>
      <c r="JPG255" s="300"/>
      <c r="JPH255" s="300"/>
      <c r="JPI255" s="300"/>
      <c r="JPJ255" s="300"/>
      <c r="JPK255" s="300"/>
      <c r="JPL255" s="300"/>
      <c r="JPM255" s="300"/>
      <c r="JPN255" s="300" t="s">
        <v>605</v>
      </c>
      <c r="JPO255" s="300"/>
      <c r="JPP255" s="300"/>
      <c r="JPQ255" s="300"/>
      <c r="JPR255" s="300"/>
      <c r="JPS255" s="300"/>
      <c r="JPT255" s="300"/>
      <c r="JPU255" s="300"/>
      <c r="JPV255" s="300" t="s">
        <v>605</v>
      </c>
      <c r="JPW255" s="300"/>
      <c r="JPX255" s="300"/>
      <c r="JPY255" s="300"/>
      <c r="JPZ255" s="300"/>
      <c r="JQA255" s="300"/>
      <c r="JQB255" s="300"/>
      <c r="JQC255" s="300"/>
      <c r="JQD255" s="300" t="s">
        <v>605</v>
      </c>
      <c r="JQE255" s="300"/>
      <c r="JQF255" s="300"/>
      <c r="JQG255" s="300"/>
      <c r="JQH255" s="300"/>
      <c r="JQI255" s="300"/>
      <c r="JQJ255" s="300"/>
      <c r="JQK255" s="300"/>
      <c r="JQL255" s="300" t="s">
        <v>605</v>
      </c>
      <c r="JQM255" s="300"/>
      <c r="JQN255" s="300"/>
      <c r="JQO255" s="300"/>
      <c r="JQP255" s="300"/>
      <c r="JQQ255" s="300"/>
      <c r="JQR255" s="300"/>
      <c r="JQS255" s="300"/>
      <c r="JQT255" s="300" t="s">
        <v>605</v>
      </c>
      <c r="JQU255" s="300"/>
      <c r="JQV255" s="300"/>
      <c r="JQW255" s="300"/>
      <c r="JQX255" s="300"/>
      <c r="JQY255" s="300"/>
      <c r="JQZ255" s="300"/>
      <c r="JRA255" s="300"/>
      <c r="JRB255" s="300" t="s">
        <v>605</v>
      </c>
      <c r="JRC255" s="300"/>
      <c r="JRD255" s="300"/>
      <c r="JRE255" s="300"/>
      <c r="JRF255" s="300"/>
      <c r="JRG255" s="300"/>
      <c r="JRH255" s="300"/>
      <c r="JRI255" s="300"/>
      <c r="JRJ255" s="300" t="s">
        <v>605</v>
      </c>
      <c r="JRK255" s="300"/>
      <c r="JRL255" s="300"/>
      <c r="JRM255" s="300"/>
      <c r="JRN255" s="300"/>
      <c r="JRO255" s="300"/>
      <c r="JRP255" s="300"/>
      <c r="JRQ255" s="300"/>
      <c r="JRR255" s="300" t="s">
        <v>605</v>
      </c>
      <c r="JRS255" s="300"/>
      <c r="JRT255" s="300"/>
      <c r="JRU255" s="300"/>
      <c r="JRV255" s="300"/>
      <c r="JRW255" s="300"/>
      <c r="JRX255" s="300"/>
      <c r="JRY255" s="300"/>
      <c r="JRZ255" s="300" t="s">
        <v>605</v>
      </c>
      <c r="JSA255" s="300"/>
      <c r="JSB255" s="300"/>
      <c r="JSC255" s="300"/>
      <c r="JSD255" s="300"/>
      <c r="JSE255" s="300"/>
      <c r="JSF255" s="300"/>
      <c r="JSG255" s="300"/>
      <c r="JSH255" s="300" t="s">
        <v>605</v>
      </c>
      <c r="JSI255" s="300"/>
      <c r="JSJ255" s="300"/>
      <c r="JSK255" s="300"/>
      <c r="JSL255" s="300"/>
      <c r="JSM255" s="300"/>
      <c r="JSN255" s="300"/>
      <c r="JSO255" s="300"/>
      <c r="JSP255" s="300" t="s">
        <v>605</v>
      </c>
      <c r="JSQ255" s="300"/>
      <c r="JSR255" s="300"/>
      <c r="JSS255" s="300"/>
      <c r="JST255" s="300"/>
      <c r="JSU255" s="300"/>
      <c r="JSV255" s="300"/>
      <c r="JSW255" s="300"/>
      <c r="JSX255" s="300" t="s">
        <v>605</v>
      </c>
      <c r="JSY255" s="300"/>
      <c r="JSZ255" s="300"/>
      <c r="JTA255" s="300"/>
      <c r="JTB255" s="300"/>
      <c r="JTC255" s="300"/>
      <c r="JTD255" s="300"/>
      <c r="JTE255" s="300"/>
      <c r="JTF255" s="300" t="s">
        <v>605</v>
      </c>
      <c r="JTG255" s="300"/>
      <c r="JTH255" s="300"/>
      <c r="JTI255" s="300"/>
      <c r="JTJ255" s="300"/>
      <c r="JTK255" s="300"/>
      <c r="JTL255" s="300"/>
      <c r="JTM255" s="300"/>
      <c r="JTN255" s="300" t="s">
        <v>605</v>
      </c>
      <c r="JTO255" s="300"/>
      <c r="JTP255" s="300"/>
      <c r="JTQ255" s="300"/>
      <c r="JTR255" s="300"/>
      <c r="JTS255" s="300"/>
      <c r="JTT255" s="300"/>
      <c r="JTU255" s="300"/>
      <c r="JTV255" s="300" t="s">
        <v>605</v>
      </c>
      <c r="JTW255" s="300"/>
      <c r="JTX255" s="300"/>
      <c r="JTY255" s="300"/>
      <c r="JTZ255" s="300"/>
      <c r="JUA255" s="300"/>
      <c r="JUB255" s="300"/>
      <c r="JUC255" s="300"/>
      <c r="JUD255" s="300" t="s">
        <v>605</v>
      </c>
      <c r="JUE255" s="300"/>
      <c r="JUF255" s="300"/>
      <c r="JUG255" s="300"/>
      <c r="JUH255" s="300"/>
      <c r="JUI255" s="300"/>
      <c r="JUJ255" s="300"/>
      <c r="JUK255" s="300"/>
      <c r="JUL255" s="300" t="s">
        <v>605</v>
      </c>
      <c r="JUM255" s="300"/>
      <c r="JUN255" s="300"/>
      <c r="JUO255" s="300"/>
      <c r="JUP255" s="300"/>
      <c r="JUQ255" s="300"/>
      <c r="JUR255" s="300"/>
      <c r="JUS255" s="300"/>
      <c r="JUT255" s="300" t="s">
        <v>605</v>
      </c>
      <c r="JUU255" s="300"/>
      <c r="JUV255" s="300"/>
      <c r="JUW255" s="300"/>
      <c r="JUX255" s="300"/>
      <c r="JUY255" s="300"/>
      <c r="JUZ255" s="300"/>
      <c r="JVA255" s="300"/>
      <c r="JVB255" s="300" t="s">
        <v>605</v>
      </c>
      <c r="JVC255" s="300"/>
      <c r="JVD255" s="300"/>
      <c r="JVE255" s="300"/>
      <c r="JVF255" s="300"/>
      <c r="JVG255" s="300"/>
      <c r="JVH255" s="300"/>
      <c r="JVI255" s="300"/>
      <c r="JVJ255" s="300" t="s">
        <v>605</v>
      </c>
      <c r="JVK255" s="300"/>
      <c r="JVL255" s="300"/>
      <c r="JVM255" s="300"/>
      <c r="JVN255" s="300"/>
      <c r="JVO255" s="300"/>
      <c r="JVP255" s="300"/>
      <c r="JVQ255" s="300"/>
      <c r="JVR255" s="300" t="s">
        <v>605</v>
      </c>
      <c r="JVS255" s="300"/>
      <c r="JVT255" s="300"/>
      <c r="JVU255" s="300"/>
      <c r="JVV255" s="300"/>
      <c r="JVW255" s="300"/>
      <c r="JVX255" s="300"/>
      <c r="JVY255" s="300"/>
      <c r="JVZ255" s="300" t="s">
        <v>605</v>
      </c>
      <c r="JWA255" s="300"/>
      <c r="JWB255" s="300"/>
      <c r="JWC255" s="300"/>
      <c r="JWD255" s="300"/>
      <c r="JWE255" s="300"/>
      <c r="JWF255" s="300"/>
      <c r="JWG255" s="300"/>
      <c r="JWH255" s="300" t="s">
        <v>605</v>
      </c>
      <c r="JWI255" s="300"/>
      <c r="JWJ255" s="300"/>
      <c r="JWK255" s="300"/>
      <c r="JWL255" s="300"/>
      <c r="JWM255" s="300"/>
      <c r="JWN255" s="300"/>
      <c r="JWO255" s="300"/>
      <c r="JWP255" s="300" t="s">
        <v>605</v>
      </c>
      <c r="JWQ255" s="300"/>
      <c r="JWR255" s="300"/>
      <c r="JWS255" s="300"/>
      <c r="JWT255" s="300"/>
      <c r="JWU255" s="300"/>
      <c r="JWV255" s="300"/>
      <c r="JWW255" s="300"/>
      <c r="JWX255" s="300" t="s">
        <v>605</v>
      </c>
      <c r="JWY255" s="300"/>
      <c r="JWZ255" s="300"/>
      <c r="JXA255" s="300"/>
      <c r="JXB255" s="300"/>
      <c r="JXC255" s="300"/>
      <c r="JXD255" s="300"/>
      <c r="JXE255" s="300"/>
      <c r="JXF255" s="300" t="s">
        <v>605</v>
      </c>
      <c r="JXG255" s="300"/>
      <c r="JXH255" s="300"/>
      <c r="JXI255" s="300"/>
      <c r="JXJ255" s="300"/>
      <c r="JXK255" s="300"/>
      <c r="JXL255" s="300"/>
      <c r="JXM255" s="300"/>
      <c r="JXN255" s="300" t="s">
        <v>605</v>
      </c>
      <c r="JXO255" s="300"/>
      <c r="JXP255" s="300"/>
      <c r="JXQ255" s="300"/>
      <c r="JXR255" s="300"/>
      <c r="JXS255" s="300"/>
      <c r="JXT255" s="300"/>
      <c r="JXU255" s="300"/>
      <c r="JXV255" s="300" t="s">
        <v>605</v>
      </c>
      <c r="JXW255" s="300"/>
      <c r="JXX255" s="300"/>
      <c r="JXY255" s="300"/>
      <c r="JXZ255" s="300"/>
      <c r="JYA255" s="300"/>
      <c r="JYB255" s="300"/>
      <c r="JYC255" s="300"/>
      <c r="JYD255" s="300" t="s">
        <v>605</v>
      </c>
      <c r="JYE255" s="300"/>
      <c r="JYF255" s="300"/>
      <c r="JYG255" s="300"/>
      <c r="JYH255" s="300"/>
      <c r="JYI255" s="300"/>
      <c r="JYJ255" s="300"/>
      <c r="JYK255" s="300"/>
      <c r="JYL255" s="300" t="s">
        <v>605</v>
      </c>
      <c r="JYM255" s="300"/>
      <c r="JYN255" s="300"/>
      <c r="JYO255" s="300"/>
      <c r="JYP255" s="300"/>
      <c r="JYQ255" s="300"/>
      <c r="JYR255" s="300"/>
      <c r="JYS255" s="300"/>
      <c r="JYT255" s="300" t="s">
        <v>605</v>
      </c>
      <c r="JYU255" s="300"/>
      <c r="JYV255" s="300"/>
      <c r="JYW255" s="300"/>
      <c r="JYX255" s="300"/>
      <c r="JYY255" s="300"/>
      <c r="JYZ255" s="300"/>
      <c r="JZA255" s="300"/>
      <c r="JZB255" s="300" t="s">
        <v>605</v>
      </c>
      <c r="JZC255" s="300"/>
      <c r="JZD255" s="300"/>
      <c r="JZE255" s="300"/>
      <c r="JZF255" s="300"/>
      <c r="JZG255" s="300"/>
      <c r="JZH255" s="300"/>
      <c r="JZI255" s="300"/>
      <c r="JZJ255" s="300" t="s">
        <v>605</v>
      </c>
      <c r="JZK255" s="300"/>
      <c r="JZL255" s="300"/>
      <c r="JZM255" s="300"/>
      <c r="JZN255" s="300"/>
      <c r="JZO255" s="300"/>
      <c r="JZP255" s="300"/>
      <c r="JZQ255" s="300"/>
      <c r="JZR255" s="300" t="s">
        <v>605</v>
      </c>
      <c r="JZS255" s="300"/>
      <c r="JZT255" s="300"/>
      <c r="JZU255" s="300"/>
      <c r="JZV255" s="300"/>
      <c r="JZW255" s="300"/>
      <c r="JZX255" s="300"/>
      <c r="JZY255" s="300"/>
      <c r="JZZ255" s="300" t="s">
        <v>605</v>
      </c>
      <c r="KAA255" s="300"/>
      <c r="KAB255" s="300"/>
      <c r="KAC255" s="300"/>
      <c r="KAD255" s="300"/>
      <c r="KAE255" s="300"/>
      <c r="KAF255" s="300"/>
      <c r="KAG255" s="300"/>
      <c r="KAH255" s="300" t="s">
        <v>605</v>
      </c>
      <c r="KAI255" s="300"/>
      <c r="KAJ255" s="300"/>
      <c r="KAK255" s="300"/>
      <c r="KAL255" s="300"/>
      <c r="KAM255" s="300"/>
      <c r="KAN255" s="300"/>
      <c r="KAO255" s="300"/>
      <c r="KAP255" s="300" t="s">
        <v>605</v>
      </c>
      <c r="KAQ255" s="300"/>
      <c r="KAR255" s="300"/>
      <c r="KAS255" s="300"/>
      <c r="KAT255" s="300"/>
      <c r="KAU255" s="300"/>
      <c r="KAV255" s="300"/>
      <c r="KAW255" s="300"/>
      <c r="KAX255" s="300" t="s">
        <v>605</v>
      </c>
      <c r="KAY255" s="300"/>
      <c r="KAZ255" s="300"/>
      <c r="KBA255" s="300"/>
      <c r="KBB255" s="300"/>
      <c r="KBC255" s="300"/>
      <c r="KBD255" s="300"/>
      <c r="KBE255" s="300"/>
      <c r="KBF255" s="300" t="s">
        <v>605</v>
      </c>
      <c r="KBG255" s="300"/>
      <c r="KBH255" s="300"/>
      <c r="KBI255" s="300"/>
      <c r="KBJ255" s="300"/>
      <c r="KBK255" s="300"/>
      <c r="KBL255" s="300"/>
      <c r="KBM255" s="300"/>
      <c r="KBN255" s="300" t="s">
        <v>605</v>
      </c>
      <c r="KBO255" s="300"/>
      <c r="KBP255" s="300"/>
      <c r="KBQ255" s="300"/>
      <c r="KBR255" s="300"/>
      <c r="KBS255" s="300"/>
      <c r="KBT255" s="300"/>
      <c r="KBU255" s="300"/>
      <c r="KBV255" s="300" t="s">
        <v>605</v>
      </c>
      <c r="KBW255" s="300"/>
      <c r="KBX255" s="300"/>
      <c r="KBY255" s="300"/>
      <c r="KBZ255" s="300"/>
      <c r="KCA255" s="300"/>
      <c r="KCB255" s="300"/>
      <c r="KCC255" s="300"/>
      <c r="KCD255" s="300" t="s">
        <v>605</v>
      </c>
      <c r="KCE255" s="300"/>
      <c r="KCF255" s="300"/>
      <c r="KCG255" s="300"/>
      <c r="KCH255" s="300"/>
      <c r="KCI255" s="300"/>
      <c r="KCJ255" s="300"/>
      <c r="KCK255" s="300"/>
      <c r="KCL255" s="300" t="s">
        <v>605</v>
      </c>
      <c r="KCM255" s="300"/>
      <c r="KCN255" s="300"/>
      <c r="KCO255" s="300"/>
      <c r="KCP255" s="300"/>
      <c r="KCQ255" s="300"/>
      <c r="KCR255" s="300"/>
      <c r="KCS255" s="300"/>
      <c r="KCT255" s="300" t="s">
        <v>605</v>
      </c>
      <c r="KCU255" s="300"/>
      <c r="KCV255" s="300"/>
      <c r="KCW255" s="300"/>
      <c r="KCX255" s="300"/>
      <c r="KCY255" s="300"/>
      <c r="KCZ255" s="300"/>
      <c r="KDA255" s="300"/>
      <c r="KDB255" s="300" t="s">
        <v>605</v>
      </c>
      <c r="KDC255" s="300"/>
      <c r="KDD255" s="300"/>
      <c r="KDE255" s="300"/>
      <c r="KDF255" s="300"/>
      <c r="KDG255" s="300"/>
      <c r="KDH255" s="300"/>
      <c r="KDI255" s="300"/>
      <c r="KDJ255" s="300" t="s">
        <v>605</v>
      </c>
      <c r="KDK255" s="300"/>
      <c r="KDL255" s="300"/>
      <c r="KDM255" s="300"/>
      <c r="KDN255" s="300"/>
      <c r="KDO255" s="300"/>
      <c r="KDP255" s="300"/>
      <c r="KDQ255" s="300"/>
      <c r="KDR255" s="300" t="s">
        <v>605</v>
      </c>
      <c r="KDS255" s="300"/>
      <c r="KDT255" s="300"/>
      <c r="KDU255" s="300"/>
      <c r="KDV255" s="300"/>
      <c r="KDW255" s="300"/>
      <c r="KDX255" s="300"/>
      <c r="KDY255" s="300"/>
      <c r="KDZ255" s="300" t="s">
        <v>605</v>
      </c>
      <c r="KEA255" s="300"/>
      <c r="KEB255" s="300"/>
      <c r="KEC255" s="300"/>
      <c r="KED255" s="300"/>
      <c r="KEE255" s="300"/>
      <c r="KEF255" s="300"/>
      <c r="KEG255" s="300"/>
      <c r="KEH255" s="300" t="s">
        <v>605</v>
      </c>
      <c r="KEI255" s="300"/>
      <c r="KEJ255" s="300"/>
      <c r="KEK255" s="300"/>
      <c r="KEL255" s="300"/>
      <c r="KEM255" s="300"/>
      <c r="KEN255" s="300"/>
      <c r="KEO255" s="300"/>
      <c r="KEP255" s="300" t="s">
        <v>605</v>
      </c>
      <c r="KEQ255" s="300"/>
      <c r="KER255" s="300"/>
      <c r="KES255" s="300"/>
      <c r="KET255" s="300"/>
      <c r="KEU255" s="300"/>
      <c r="KEV255" s="300"/>
      <c r="KEW255" s="300"/>
      <c r="KEX255" s="300" t="s">
        <v>605</v>
      </c>
      <c r="KEY255" s="300"/>
      <c r="KEZ255" s="300"/>
      <c r="KFA255" s="300"/>
      <c r="KFB255" s="300"/>
      <c r="KFC255" s="300"/>
      <c r="KFD255" s="300"/>
      <c r="KFE255" s="300"/>
      <c r="KFF255" s="300" t="s">
        <v>605</v>
      </c>
      <c r="KFG255" s="300"/>
      <c r="KFH255" s="300"/>
      <c r="KFI255" s="300"/>
      <c r="KFJ255" s="300"/>
      <c r="KFK255" s="300"/>
      <c r="KFL255" s="300"/>
      <c r="KFM255" s="300"/>
      <c r="KFN255" s="300" t="s">
        <v>605</v>
      </c>
      <c r="KFO255" s="300"/>
      <c r="KFP255" s="300"/>
      <c r="KFQ255" s="300"/>
      <c r="KFR255" s="300"/>
      <c r="KFS255" s="300"/>
      <c r="KFT255" s="300"/>
      <c r="KFU255" s="300"/>
      <c r="KFV255" s="300" t="s">
        <v>605</v>
      </c>
      <c r="KFW255" s="300"/>
      <c r="KFX255" s="300"/>
      <c r="KFY255" s="300"/>
      <c r="KFZ255" s="300"/>
      <c r="KGA255" s="300"/>
      <c r="KGB255" s="300"/>
      <c r="KGC255" s="300"/>
      <c r="KGD255" s="300" t="s">
        <v>605</v>
      </c>
      <c r="KGE255" s="300"/>
      <c r="KGF255" s="300"/>
      <c r="KGG255" s="300"/>
      <c r="KGH255" s="300"/>
      <c r="KGI255" s="300"/>
      <c r="KGJ255" s="300"/>
      <c r="KGK255" s="300"/>
      <c r="KGL255" s="300" t="s">
        <v>605</v>
      </c>
      <c r="KGM255" s="300"/>
      <c r="KGN255" s="300"/>
      <c r="KGO255" s="300"/>
      <c r="KGP255" s="300"/>
      <c r="KGQ255" s="300"/>
      <c r="KGR255" s="300"/>
      <c r="KGS255" s="300"/>
      <c r="KGT255" s="300" t="s">
        <v>605</v>
      </c>
      <c r="KGU255" s="300"/>
      <c r="KGV255" s="300"/>
      <c r="KGW255" s="300"/>
      <c r="KGX255" s="300"/>
      <c r="KGY255" s="300"/>
      <c r="KGZ255" s="300"/>
      <c r="KHA255" s="300"/>
      <c r="KHB255" s="300" t="s">
        <v>605</v>
      </c>
      <c r="KHC255" s="300"/>
      <c r="KHD255" s="300"/>
      <c r="KHE255" s="300"/>
      <c r="KHF255" s="300"/>
      <c r="KHG255" s="300"/>
      <c r="KHH255" s="300"/>
      <c r="KHI255" s="300"/>
      <c r="KHJ255" s="300" t="s">
        <v>605</v>
      </c>
      <c r="KHK255" s="300"/>
      <c r="KHL255" s="300"/>
      <c r="KHM255" s="300"/>
      <c r="KHN255" s="300"/>
      <c r="KHO255" s="300"/>
      <c r="KHP255" s="300"/>
      <c r="KHQ255" s="300"/>
      <c r="KHR255" s="300" t="s">
        <v>605</v>
      </c>
      <c r="KHS255" s="300"/>
      <c r="KHT255" s="300"/>
      <c r="KHU255" s="300"/>
      <c r="KHV255" s="300"/>
      <c r="KHW255" s="300"/>
      <c r="KHX255" s="300"/>
      <c r="KHY255" s="300"/>
      <c r="KHZ255" s="300" t="s">
        <v>605</v>
      </c>
      <c r="KIA255" s="300"/>
      <c r="KIB255" s="300"/>
      <c r="KIC255" s="300"/>
      <c r="KID255" s="300"/>
      <c r="KIE255" s="300"/>
      <c r="KIF255" s="300"/>
      <c r="KIG255" s="300"/>
      <c r="KIH255" s="300" t="s">
        <v>605</v>
      </c>
      <c r="KII255" s="300"/>
      <c r="KIJ255" s="300"/>
      <c r="KIK255" s="300"/>
      <c r="KIL255" s="300"/>
      <c r="KIM255" s="300"/>
      <c r="KIN255" s="300"/>
      <c r="KIO255" s="300"/>
      <c r="KIP255" s="300" t="s">
        <v>605</v>
      </c>
      <c r="KIQ255" s="300"/>
      <c r="KIR255" s="300"/>
      <c r="KIS255" s="300"/>
      <c r="KIT255" s="300"/>
      <c r="KIU255" s="300"/>
      <c r="KIV255" s="300"/>
      <c r="KIW255" s="300"/>
      <c r="KIX255" s="300" t="s">
        <v>605</v>
      </c>
      <c r="KIY255" s="300"/>
      <c r="KIZ255" s="300"/>
      <c r="KJA255" s="300"/>
      <c r="KJB255" s="300"/>
      <c r="KJC255" s="300"/>
      <c r="KJD255" s="300"/>
      <c r="KJE255" s="300"/>
      <c r="KJF255" s="300" t="s">
        <v>605</v>
      </c>
      <c r="KJG255" s="300"/>
      <c r="KJH255" s="300"/>
      <c r="KJI255" s="300"/>
      <c r="KJJ255" s="300"/>
      <c r="KJK255" s="300"/>
      <c r="KJL255" s="300"/>
      <c r="KJM255" s="300"/>
      <c r="KJN255" s="300" t="s">
        <v>605</v>
      </c>
      <c r="KJO255" s="300"/>
      <c r="KJP255" s="300"/>
      <c r="KJQ255" s="300"/>
      <c r="KJR255" s="300"/>
      <c r="KJS255" s="300"/>
      <c r="KJT255" s="300"/>
      <c r="KJU255" s="300"/>
      <c r="KJV255" s="300" t="s">
        <v>605</v>
      </c>
      <c r="KJW255" s="300"/>
      <c r="KJX255" s="300"/>
      <c r="KJY255" s="300"/>
      <c r="KJZ255" s="300"/>
      <c r="KKA255" s="300"/>
      <c r="KKB255" s="300"/>
      <c r="KKC255" s="300"/>
      <c r="KKD255" s="300" t="s">
        <v>605</v>
      </c>
      <c r="KKE255" s="300"/>
      <c r="KKF255" s="300"/>
      <c r="KKG255" s="300"/>
      <c r="KKH255" s="300"/>
      <c r="KKI255" s="300"/>
      <c r="KKJ255" s="300"/>
      <c r="KKK255" s="300"/>
      <c r="KKL255" s="300" t="s">
        <v>605</v>
      </c>
      <c r="KKM255" s="300"/>
      <c r="KKN255" s="300"/>
      <c r="KKO255" s="300"/>
      <c r="KKP255" s="300"/>
      <c r="KKQ255" s="300"/>
      <c r="KKR255" s="300"/>
      <c r="KKS255" s="300"/>
      <c r="KKT255" s="300" t="s">
        <v>605</v>
      </c>
      <c r="KKU255" s="300"/>
      <c r="KKV255" s="300"/>
      <c r="KKW255" s="300"/>
      <c r="KKX255" s="300"/>
      <c r="KKY255" s="300"/>
      <c r="KKZ255" s="300"/>
      <c r="KLA255" s="300"/>
      <c r="KLB255" s="300" t="s">
        <v>605</v>
      </c>
      <c r="KLC255" s="300"/>
      <c r="KLD255" s="300"/>
      <c r="KLE255" s="300"/>
      <c r="KLF255" s="300"/>
      <c r="KLG255" s="300"/>
      <c r="KLH255" s="300"/>
      <c r="KLI255" s="300"/>
      <c r="KLJ255" s="300" t="s">
        <v>605</v>
      </c>
      <c r="KLK255" s="300"/>
      <c r="KLL255" s="300"/>
      <c r="KLM255" s="300"/>
      <c r="KLN255" s="300"/>
      <c r="KLO255" s="300"/>
      <c r="KLP255" s="300"/>
      <c r="KLQ255" s="300"/>
      <c r="KLR255" s="300" t="s">
        <v>605</v>
      </c>
      <c r="KLS255" s="300"/>
      <c r="KLT255" s="300"/>
      <c r="KLU255" s="300"/>
      <c r="KLV255" s="300"/>
      <c r="KLW255" s="300"/>
      <c r="KLX255" s="300"/>
      <c r="KLY255" s="300"/>
      <c r="KLZ255" s="300" t="s">
        <v>605</v>
      </c>
      <c r="KMA255" s="300"/>
      <c r="KMB255" s="300"/>
      <c r="KMC255" s="300"/>
      <c r="KMD255" s="300"/>
      <c r="KME255" s="300"/>
      <c r="KMF255" s="300"/>
      <c r="KMG255" s="300"/>
      <c r="KMH255" s="300" t="s">
        <v>605</v>
      </c>
      <c r="KMI255" s="300"/>
      <c r="KMJ255" s="300"/>
      <c r="KMK255" s="300"/>
      <c r="KML255" s="300"/>
      <c r="KMM255" s="300"/>
      <c r="KMN255" s="300"/>
      <c r="KMO255" s="300"/>
      <c r="KMP255" s="300" t="s">
        <v>605</v>
      </c>
      <c r="KMQ255" s="300"/>
      <c r="KMR255" s="300"/>
      <c r="KMS255" s="300"/>
      <c r="KMT255" s="300"/>
      <c r="KMU255" s="300"/>
      <c r="KMV255" s="300"/>
      <c r="KMW255" s="300"/>
      <c r="KMX255" s="300" t="s">
        <v>605</v>
      </c>
      <c r="KMY255" s="300"/>
      <c r="KMZ255" s="300"/>
      <c r="KNA255" s="300"/>
      <c r="KNB255" s="300"/>
      <c r="KNC255" s="300"/>
      <c r="KND255" s="300"/>
      <c r="KNE255" s="300"/>
      <c r="KNF255" s="300" t="s">
        <v>605</v>
      </c>
      <c r="KNG255" s="300"/>
      <c r="KNH255" s="300"/>
      <c r="KNI255" s="300"/>
      <c r="KNJ255" s="300"/>
      <c r="KNK255" s="300"/>
      <c r="KNL255" s="300"/>
      <c r="KNM255" s="300"/>
      <c r="KNN255" s="300" t="s">
        <v>605</v>
      </c>
      <c r="KNO255" s="300"/>
      <c r="KNP255" s="300"/>
      <c r="KNQ255" s="300"/>
      <c r="KNR255" s="300"/>
      <c r="KNS255" s="300"/>
      <c r="KNT255" s="300"/>
      <c r="KNU255" s="300"/>
      <c r="KNV255" s="300" t="s">
        <v>605</v>
      </c>
      <c r="KNW255" s="300"/>
      <c r="KNX255" s="300"/>
      <c r="KNY255" s="300"/>
      <c r="KNZ255" s="300"/>
      <c r="KOA255" s="300"/>
      <c r="KOB255" s="300"/>
      <c r="KOC255" s="300"/>
      <c r="KOD255" s="300" t="s">
        <v>605</v>
      </c>
      <c r="KOE255" s="300"/>
      <c r="KOF255" s="300"/>
      <c r="KOG255" s="300"/>
      <c r="KOH255" s="300"/>
      <c r="KOI255" s="300"/>
      <c r="KOJ255" s="300"/>
      <c r="KOK255" s="300"/>
      <c r="KOL255" s="300" t="s">
        <v>605</v>
      </c>
      <c r="KOM255" s="300"/>
      <c r="KON255" s="300"/>
      <c r="KOO255" s="300"/>
      <c r="KOP255" s="300"/>
      <c r="KOQ255" s="300"/>
      <c r="KOR255" s="300"/>
      <c r="KOS255" s="300"/>
      <c r="KOT255" s="300" t="s">
        <v>605</v>
      </c>
      <c r="KOU255" s="300"/>
      <c r="KOV255" s="300"/>
      <c r="KOW255" s="300"/>
      <c r="KOX255" s="300"/>
      <c r="KOY255" s="300"/>
      <c r="KOZ255" s="300"/>
      <c r="KPA255" s="300"/>
      <c r="KPB255" s="300" t="s">
        <v>605</v>
      </c>
      <c r="KPC255" s="300"/>
      <c r="KPD255" s="300"/>
      <c r="KPE255" s="300"/>
      <c r="KPF255" s="300"/>
      <c r="KPG255" s="300"/>
      <c r="KPH255" s="300"/>
      <c r="KPI255" s="300"/>
      <c r="KPJ255" s="300" t="s">
        <v>605</v>
      </c>
      <c r="KPK255" s="300"/>
      <c r="KPL255" s="300"/>
      <c r="KPM255" s="300"/>
      <c r="KPN255" s="300"/>
      <c r="KPO255" s="300"/>
      <c r="KPP255" s="300"/>
      <c r="KPQ255" s="300"/>
      <c r="KPR255" s="300" t="s">
        <v>605</v>
      </c>
      <c r="KPS255" s="300"/>
      <c r="KPT255" s="300"/>
      <c r="KPU255" s="300"/>
      <c r="KPV255" s="300"/>
      <c r="KPW255" s="300"/>
      <c r="KPX255" s="300"/>
      <c r="KPY255" s="300"/>
      <c r="KPZ255" s="300" t="s">
        <v>605</v>
      </c>
      <c r="KQA255" s="300"/>
      <c r="KQB255" s="300"/>
      <c r="KQC255" s="300"/>
      <c r="KQD255" s="300"/>
      <c r="KQE255" s="300"/>
      <c r="KQF255" s="300"/>
      <c r="KQG255" s="300"/>
      <c r="KQH255" s="300" t="s">
        <v>605</v>
      </c>
      <c r="KQI255" s="300"/>
      <c r="KQJ255" s="300"/>
      <c r="KQK255" s="300"/>
      <c r="KQL255" s="300"/>
      <c r="KQM255" s="300"/>
      <c r="KQN255" s="300"/>
      <c r="KQO255" s="300"/>
      <c r="KQP255" s="300" t="s">
        <v>605</v>
      </c>
      <c r="KQQ255" s="300"/>
      <c r="KQR255" s="300"/>
      <c r="KQS255" s="300"/>
      <c r="KQT255" s="300"/>
      <c r="KQU255" s="300"/>
      <c r="KQV255" s="300"/>
      <c r="KQW255" s="300"/>
      <c r="KQX255" s="300" t="s">
        <v>605</v>
      </c>
      <c r="KQY255" s="300"/>
      <c r="KQZ255" s="300"/>
      <c r="KRA255" s="300"/>
      <c r="KRB255" s="300"/>
      <c r="KRC255" s="300"/>
      <c r="KRD255" s="300"/>
      <c r="KRE255" s="300"/>
      <c r="KRF255" s="300" t="s">
        <v>605</v>
      </c>
      <c r="KRG255" s="300"/>
      <c r="KRH255" s="300"/>
      <c r="KRI255" s="300"/>
      <c r="KRJ255" s="300"/>
      <c r="KRK255" s="300"/>
      <c r="KRL255" s="300"/>
      <c r="KRM255" s="300"/>
      <c r="KRN255" s="300" t="s">
        <v>605</v>
      </c>
      <c r="KRO255" s="300"/>
      <c r="KRP255" s="300"/>
      <c r="KRQ255" s="300"/>
      <c r="KRR255" s="300"/>
      <c r="KRS255" s="300"/>
      <c r="KRT255" s="300"/>
      <c r="KRU255" s="300"/>
      <c r="KRV255" s="300" t="s">
        <v>605</v>
      </c>
      <c r="KRW255" s="300"/>
      <c r="KRX255" s="300"/>
      <c r="KRY255" s="300"/>
      <c r="KRZ255" s="300"/>
      <c r="KSA255" s="300"/>
      <c r="KSB255" s="300"/>
      <c r="KSC255" s="300"/>
      <c r="KSD255" s="300" t="s">
        <v>605</v>
      </c>
      <c r="KSE255" s="300"/>
      <c r="KSF255" s="300"/>
      <c r="KSG255" s="300"/>
      <c r="KSH255" s="300"/>
      <c r="KSI255" s="300"/>
      <c r="KSJ255" s="300"/>
      <c r="KSK255" s="300"/>
      <c r="KSL255" s="300" t="s">
        <v>605</v>
      </c>
      <c r="KSM255" s="300"/>
      <c r="KSN255" s="300"/>
      <c r="KSO255" s="300"/>
      <c r="KSP255" s="300"/>
      <c r="KSQ255" s="300"/>
      <c r="KSR255" s="300"/>
      <c r="KSS255" s="300"/>
      <c r="KST255" s="300" t="s">
        <v>605</v>
      </c>
      <c r="KSU255" s="300"/>
      <c r="KSV255" s="300"/>
      <c r="KSW255" s="300"/>
      <c r="KSX255" s="300"/>
      <c r="KSY255" s="300"/>
      <c r="KSZ255" s="300"/>
      <c r="KTA255" s="300"/>
      <c r="KTB255" s="300" t="s">
        <v>605</v>
      </c>
      <c r="KTC255" s="300"/>
      <c r="KTD255" s="300"/>
      <c r="KTE255" s="300"/>
      <c r="KTF255" s="300"/>
      <c r="KTG255" s="300"/>
      <c r="KTH255" s="300"/>
      <c r="KTI255" s="300"/>
      <c r="KTJ255" s="300" t="s">
        <v>605</v>
      </c>
      <c r="KTK255" s="300"/>
      <c r="KTL255" s="300"/>
      <c r="KTM255" s="300"/>
      <c r="KTN255" s="300"/>
      <c r="KTO255" s="300"/>
      <c r="KTP255" s="300"/>
      <c r="KTQ255" s="300"/>
      <c r="KTR255" s="300" t="s">
        <v>605</v>
      </c>
      <c r="KTS255" s="300"/>
      <c r="KTT255" s="300"/>
      <c r="KTU255" s="300"/>
      <c r="KTV255" s="300"/>
      <c r="KTW255" s="300"/>
      <c r="KTX255" s="300"/>
      <c r="KTY255" s="300"/>
      <c r="KTZ255" s="300" t="s">
        <v>605</v>
      </c>
      <c r="KUA255" s="300"/>
      <c r="KUB255" s="300"/>
      <c r="KUC255" s="300"/>
      <c r="KUD255" s="300"/>
      <c r="KUE255" s="300"/>
      <c r="KUF255" s="300"/>
      <c r="KUG255" s="300"/>
      <c r="KUH255" s="300" t="s">
        <v>605</v>
      </c>
      <c r="KUI255" s="300"/>
      <c r="KUJ255" s="300"/>
      <c r="KUK255" s="300"/>
      <c r="KUL255" s="300"/>
      <c r="KUM255" s="300"/>
      <c r="KUN255" s="300"/>
      <c r="KUO255" s="300"/>
      <c r="KUP255" s="300" t="s">
        <v>605</v>
      </c>
      <c r="KUQ255" s="300"/>
      <c r="KUR255" s="300"/>
      <c r="KUS255" s="300"/>
      <c r="KUT255" s="300"/>
      <c r="KUU255" s="300"/>
      <c r="KUV255" s="300"/>
      <c r="KUW255" s="300"/>
      <c r="KUX255" s="300" t="s">
        <v>605</v>
      </c>
      <c r="KUY255" s="300"/>
      <c r="KUZ255" s="300"/>
      <c r="KVA255" s="300"/>
      <c r="KVB255" s="300"/>
      <c r="KVC255" s="300"/>
      <c r="KVD255" s="300"/>
      <c r="KVE255" s="300"/>
      <c r="KVF255" s="300" t="s">
        <v>605</v>
      </c>
      <c r="KVG255" s="300"/>
      <c r="KVH255" s="300"/>
      <c r="KVI255" s="300"/>
      <c r="KVJ255" s="300"/>
      <c r="KVK255" s="300"/>
      <c r="KVL255" s="300"/>
      <c r="KVM255" s="300"/>
      <c r="KVN255" s="300" t="s">
        <v>605</v>
      </c>
      <c r="KVO255" s="300"/>
      <c r="KVP255" s="300"/>
      <c r="KVQ255" s="300"/>
      <c r="KVR255" s="300"/>
      <c r="KVS255" s="300"/>
      <c r="KVT255" s="300"/>
      <c r="KVU255" s="300"/>
      <c r="KVV255" s="300" t="s">
        <v>605</v>
      </c>
      <c r="KVW255" s="300"/>
      <c r="KVX255" s="300"/>
      <c r="KVY255" s="300"/>
      <c r="KVZ255" s="300"/>
      <c r="KWA255" s="300"/>
      <c r="KWB255" s="300"/>
      <c r="KWC255" s="300"/>
      <c r="KWD255" s="300" t="s">
        <v>605</v>
      </c>
      <c r="KWE255" s="300"/>
      <c r="KWF255" s="300"/>
      <c r="KWG255" s="300"/>
      <c r="KWH255" s="300"/>
      <c r="KWI255" s="300"/>
      <c r="KWJ255" s="300"/>
      <c r="KWK255" s="300"/>
      <c r="KWL255" s="300" t="s">
        <v>605</v>
      </c>
      <c r="KWM255" s="300"/>
      <c r="KWN255" s="300"/>
      <c r="KWO255" s="300"/>
      <c r="KWP255" s="300"/>
      <c r="KWQ255" s="300"/>
      <c r="KWR255" s="300"/>
      <c r="KWS255" s="300"/>
      <c r="KWT255" s="300" t="s">
        <v>605</v>
      </c>
      <c r="KWU255" s="300"/>
      <c r="KWV255" s="300"/>
      <c r="KWW255" s="300"/>
      <c r="KWX255" s="300"/>
      <c r="KWY255" s="300"/>
      <c r="KWZ255" s="300"/>
      <c r="KXA255" s="300"/>
      <c r="KXB255" s="300" t="s">
        <v>605</v>
      </c>
      <c r="KXC255" s="300"/>
      <c r="KXD255" s="300"/>
      <c r="KXE255" s="300"/>
      <c r="KXF255" s="300"/>
      <c r="KXG255" s="300"/>
      <c r="KXH255" s="300"/>
      <c r="KXI255" s="300"/>
      <c r="KXJ255" s="300" t="s">
        <v>605</v>
      </c>
      <c r="KXK255" s="300"/>
      <c r="KXL255" s="300"/>
      <c r="KXM255" s="300"/>
      <c r="KXN255" s="300"/>
      <c r="KXO255" s="300"/>
      <c r="KXP255" s="300"/>
      <c r="KXQ255" s="300"/>
      <c r="KXR255" s="300" t="s">
        <v>605</v>
      </c>
      <c r="KXS255" s="300"/>
      <c r="KXT255" s="300"/>
      <c r="KXU255" s="300"/>
      <c r="KXV255" s="300"/>
      <c r="KXW255" s="300"/>
      <c r="KXX255" s="300"/>
      <c r="KXY255" s="300"/>
      <c r="KXZ255" s="300" t="s">
        <v>605</v>
      </c>
      <c r="KYA255" s="300"/>
      <c r="KYB255" s="300"/>
      <c r="KYC255" s="300"/>
      <c r="KYD255" s="300"/>
      <c r="KYE255" s="300"/>
      <c r="KYF255" s="300"/>
      <c r="KYG255" s="300"/>
      <c r="KYH255" s="300" t="s">
        <v>605</v>
      </c>
      <c r="KYI255" s="300"/>
      <c r="KYJ255" s="300"/>
      <c r="KYK255" s="300"/>
      <c r="KYL255" s="300"/>
      <c r="KYM255" s="300"/>
      <c r="KYN255" s="300"/>
      <c r="KYO255" s="300"/>
      <c r="KYP255" s="300" t="s">
        <v>605</v>
      </c>
      <c r="KYQ255" s="300"/>
      <c r="KYR255" s="300"/>
      <c r="KYS255" s="300"/>
      <c r="KYT255" s="300"/>
      <c r="KYU255" s="300"/>
      <c r="KYV255" s="300"/>
      <c r="KYW255" s="300"/>
      <c r="KYX255" s="300" t="s">
        <v>605</v>
      </c>
      <c r="KYY255" s="300"/>
      <c r="KYZ255" s="300"/>
      <c r="KZA255" s="300"/>
      <c r="KZB255" s="300"/>
      <c r="KZC255" s="300"/>
      <c r="KZD255" s="300"/>
      <c r="KZE255" s="300"/>
      <c r="KZF255" s="300" t="s">
        <v>605</v>
      </c>
      <c r="KZG255" s="300"/>
      <c r="KZH255" s="300"/>
      <c r="KZI255" s="300"/>
      <c r="KZJ255" s="300"/>
      <c r="KZK255" s="300"/>
      <c r="KZL255" s="300"/>
      <c r="KZM255" s="300"/>
      <c r="KZN255" s="300" t="s">
        <v>605</v>
      </c>
      <c r="KZO255" s="300"/>
      <c r="KZP255" s="300"/>
      <c r="KZQ255" s="300"/>
      <c r="KZR255" s="300"/>
      <c r="KZS255" s="300"/>
      <c r="KZT255" s="300"/>
      <c r="KZU255" s="300"/>
      <c r="KZV255" s="300" t="s">
        <v>605</v>
      </c>
      <c r="KZW255" s="300"/>
      <c r="KZX255" s="300"/>
      <c r="KZY255" s="300"/>
      <c r="KZZ255" s="300"/>
      <c r="LAA255" s="300"/>
      <c r="LAB255" s="300"/>
      <c r="LAC255" s="300"/>
      <c r="LAD255" s="300" t="s">
        <v>605</v>
      </c>
      <c r="LAE255" s="300"/>
      <c r="LAF255" s="300"/>
      <c r="LAG255" s="300"/>
      <c r="LAH255" s="300"/>
      <c r="LAI255" s="300"/>
      <c r="LAJ255" s="300"/>
      <c r="LAK255" s="300"/>
      <c r="LAL255" s="300" t="s">
        <v>605</v>
      </c>
      <c r="LAM255" s="300"/>
      <c r="LAN255" s="300"/>
      <c r="LAO255" s="300"/>
      <c r="LAP255" s="300"/>
      <c r="LAQ255" s="300"/>
      <c r="LAR255" s="300"/>
      <c r="LAS255" s="300"/>
      <c r="LAT255" s="300" t="s">
        <v>605</v>
      </c>
      <c r="LAU255" s="300"/>
      <c r="LAV255" s="300"/>
      <c r="LAW255" s="300"/>
      <c r="LAX255" s="300"/>
      <c r="LAY255" s="300"/>
      <c r="LAZ255" s="300"/>
      <c r="LBA255" s="300"/>
      <c r="LBB255" s="300" t="s">
        <v>605</v>
      </c>
      <c r="LBC255" s="300"/>
      <c r="LBD255" s="300"/>
      <c r="LBE255" s="300"/>
      <c r="LBF255" s="300"/>
      <c r="LBG255" s="300"/>
      <c r="LBH255" s="300"/>
      <c r="LBI255" s="300"/>
      <c r="LBJ255" s="300" t="s">
        <v>605</v>
      </c>
      <c r="LBK255" s="300"/>
      <c r="LBL255" s="300"/>
      <c r="LBM255" s="300"/>
      <c r="LBN255" s="300"/>
      <c r="LBO255" s="300"/>
      <c r="LBP255" s="300"/>
      <c r="LBQ255" s="300"/>
      <c r="LBR255" s="300" t="s">
        <v>605</v>
      </c>
      <c r="LBS255" s="300"/>
      <c r="LBT255" s="300"/>
      <c r="LBU255" s="300"/>
      <c r="LBV255" s="300"/>
      <c r="LBW255" s="300"/>
      <c r="LBX255" s="300"/>
      <c r="LBY255" s="300"/>
      <c r="LBZ255" s="300" t="s">
        <v>605</v>
      </c>
      <c r="LCA255" s="300"/>
      <c r="LCB255" s="300"/>
      <c r="LCC255" s="300"/>
      <c r="LCD255" s="300"/>
      <c r="LCE255" s="300"/>
      <c r="LCF255" s="300"/>
      <c r="LCG255" s="300"/>
      <c r="LCH255" s="300" t="s">
        <v>605</v>
      </c>
      <c r="LCI255" s="300"/>
      <c r="LCJ255" s="300"/>
      <c r="LCK255" s="300"/>
      <c r="LCL255" s="300"/>
      <c r="LCM255" s="300"/>
      <c r="LCN255" s="300"/>
      <c r="LCO255" s="300"/>
      <c r="LCP255" s="300" t="s">
        <v>605</v>
      </c>
      <c r="LCQ255" s="300"/>
      <c r="LCR255" s="300"/>
      <c r="LCS255" s="300"/>
      <c r="LCT255" s="300"/>
      <c r="LCU255" s="300"/>
      <c r="LCV255" s="300"/>
      <c r="LCW255" s="300"/>
      <c r="LCX255" s="300" t="s">
        <v>605</v>
      </c>
      <c r="LCY255" s="300"/>
      <c r="LCZ255" s="300"/>
      <c r="LDA255" s="300"/>
      <c r="LDB255" s="300"/>
      <c r="LDC255" s="300"/>
      <c r="LDD255" s="300"/>
      <c r="LDE255" s="300"/>
      <c r="LDF255" s="300" t="s">
        <v>605</v>
      </c>
      <c r="LDG255" s="300"/>
      <c r="LDH255" s="300"/>
      <c r="LDI255" s="300"/>
      <c r="LDJ255" s="300"/>
      <c r="LDK255" s="300"/>
      <c r="LDL255" s="300"/>
      <c r="LDM255" s="300"/>
      <c r="LDN255" s="300" t="s">
        <v>605</v>
      </c>
      <c r="LDO255" s="300"/>
      <c r="LDP255" s="300"/>
      <c r="LDQ255" s="300"/>
      <c r="LDR255" s="300"/>
      <c r="LDS255" s="300"/>
      <c r="LDT255" s="300"/>
      <c r="LDU255" s="300"/>
      <c r="LDV255" s="300" t="s">
        <v>605</v>
      </c>
      <c r="LDW255" s="300"/>
      <c r="LDX255" s="300"/>
      <c r="LDY255" s="300"/>
      <c r="LDZ255" s="300"/>
      <c r="LEA255" s="300"/>
      <c r="LEB255" s="300"/>
      <c r="LEC255" s="300"/>
      <c r="LED255" s="300" t="s">
        <v>605</v>
      </c>
      <c r="LEE255" s="300"/>
      <c r="LEF255" s="300"/>
      <c r="LEG255" s="300"/>
      <c r="LEH255" s="300"/>
      <c r="LEI255" s="300"/>
      <c r="LEJ255" s="300"/>
      <c r="LEK255" s="300"/>
      <c r="LEL255" s="300" t="s">
        <v>605</v>
      </c>
      <c r="LEM255" s="300"/>
      <c r="LEN255" s="300"/>
      <c r="LEO255" s="300"/>
      <c r="LEP255" s="300"/>
      <c r="LEQ255" s="300"/>
      <c r="LER255" s="300"/>
      <c r="LES255" s="300"/>
      <c r="LET255" s="300" t="s">
        <v>605</v>
      </c>
      <c r="LEU255" s="300"/>
      <c r="LEV255" s="300"/>
      <c r="LEW255" s="300"/>
      <c r="LEX255" s="300"/>
      <c r="LEY255" s="300"/>
      <c r="LEZ255" s="300"/>
      <c r="LFA255" s="300"/>
      <c r="LFB255" s="300" t="s">
        <v>605</v>
      </c>
      <c r="LFC255" s="300"/>
      <c r="LFD255" s="300"/>
      <c r="LFE255" s="300"/>
      <c r="LFF255" s="300"/>
      <c r="LFG255" s="300"/>
      <c r="LFH255" s="300"/>
      <c r="LFI255" s="300"/>
      <c r="LFJ255" s="300" t="s">
        <v>605</v>
      </c>
      <c r="LFK255" s="300"/>
      <c r="LFL255" s="300"/>
      <c r="LFM255" s="300"/>
      <c r="LFN255" s="300"/>
      <c r="LFO255" s="300"/>
      <c r="LFP255" s="300"/>
      <c r="LFQ255" s="300"/>
      <c r="LFR255" s="300" t="s">
        <v>605</v>
      </c>
      <c r="LFS255" s="300"/>
      <c r="LFT255" s="300"/>
      <c r="LFU255" s="300"/>
      <c r="LFV255" s="300"/>
      <c r="LFW255" s="300"/>
      <c r="LFX255" s="300"/>
      <c r="LFY255" s="300"/>
      <c r="LFZ255" s="300" t="s">
        <v>605</v>
      </c>
      <c r="LGA255" s="300"/>
      <c r="LGB255" s="300"/>
      <c r="LGC255" s="300"/>
      <c r="LGD255" s="300"/>
      <c r="LGE255" s="300"/>
      <c r="LGF255" s="300"/>
      <c r="LGG255" s="300"/>
      <c r="LGH255" s="300" t="s">
        <v>605</v>
      </c>
      <c r="LGI255" s="300"/>
      <c r="LGJ255" s="300"/>
      <c r="LGK255" s="300"/>
      <c r="LGL255" s="300"/>
      <c r="LGM255" s="300"/>
      <c r="LGN255" s="300"/>
      <c r="LGO255" s="300"/>
      <c r="LGP255" s="300" t="s">
        <v>605</v>
      </c>
      <c r="LGQ255" s="300"/>
      <c r="LGR255" s="300"/>
      <c r="LGS255" s="300"/>
      <c r="LGT255" s="300"/>
      <c r="LGU255" s="300"/>
      <c r="LGV255" s="300"/>
      <c r="LGW255" s="300"/>
      <c r="LGX255" s="300" t="s">
        <v>605</v>
      </c>
      <c r="LGY255" s="300"/>
      <c r="LGZ255" s="300"/>
      <c r="LHA255" s="300"/>
      <c r="LHB255" s="300"/>
      <c r="LHC255" s="300"/>
      <c r="LHD255" s="300"/>
      <c r="LHE255" s="300"/>
      <c r="LHF255" s="300" t="s">
        <v>605</v>
      </c>
      <c r="LHG255" s="300"/>
      <c r="LHH255" s="300"/>
      <c r="LHI255" s="300"/>
      <c r="LHJ255" s="300"/>
      <c r="LHK255" s="300"/>
      <c r="LHL255" s="300"/>
      <c r="LHM255" s="300"/>
      <c r="LHN255" s="300" t="s">
        <v>605</v>
      </c>
      <c r="LHO255" s="300"/>
      <c r="LHP255" s="300"/>
      <c r="LHQ255" s="300"/>
      <c r="LHR255" s="300"/>
      <c r="LHS255" s="300"/>
      <c r="LHT255" s="300"/>
      <c r="LHU255" s="300"/>
      <c r="LHV255" s="300" t="s">
        <v>605</v>
      </c>
      <c r="LHW255" s="300"/>
      <c r="LHX255" s="300"/>
      <c r="LHY255" s="300"/>
      <c r="LHZ255" s="300"/>
      <c r="LIA255" s="300"/>
      <c r="LIB255" s="300"/>
      <c r="LIC255" s="300"/>
      <c r="LID255" s="300" t="s">
        <v>605</v>
      </c>
      <c r="LIE255" s="300"/>
      <c r="LIF255" s="300"/>
      <c r="LIG255" s="300"/>
      <c r="LIH255" s="300"/>
      <c r="LII255" s="300"/>
      <c r="LIJ255" s="300"/>
      <c r="LIK255" s="300"/>
      <c r="LIL255" s="300" t="s">
        <v>605</v>
      </c>
      <c r="LIM255" s="300"/>
      <c r="LIN255" s="300"/>
      <c r="LIO255" s="300"/>
      <c r="LIP255" s="300"/>
      <c r="LIQ255" s="300"/>
      <c r="LIR255" s="300"/>
      <c r="LIS255" s="300"/>
      <c r="LIT255" s="300" t="s">
        <v>605</v>
      </c>
      <c r="LIU255" s="300"/>
      <c r="LIV255" s="300"/>
      <c r="LIW255" s="300"/>
      <c r="LIX255" s="300"/>
      <c r="LIY255" s="300"/>
      <c r="LIZ255" s="300"/>
      <c r="LJA255" s="300"/>
      <c r="LJB255" s="300" t="s">
        <v>605</v>
      </c>
      <c r="LJC255" s="300"/>
      <c r="LJD255" s="300"/>
      <c r="LJE255" s="300"/>
      <c r="LJF255" s="300"/>
      <c r="LJG255" s="300"/>
      <c r="LJH255" s="300"/>
      <c r="LJI255" s="300"/>
      <c r="LJJ255" s="300" t="s">
        <v>605</v>
      </c>
      <c r="LJK255" s="300"/>
      <c r="LJL255" s="300"/>
      <c r="LJM255" s="300"/>
      <c r="LJN255" s="300"/>
      <c r="LJO255" s="300"/>
      <c r="LJP255" s="300"/>
      <c r="LJQ255" s="300"/>
      <c r="LJR255" s="300" t="s">
        <v>605</v>
      </c>
      <c r="LJS255" s="300"/>
      <c r="LJT255" s="300"/>
      <c r="LJU255" s="300"/>
      <c r="LJV255" s="300"/>
      <c r="LJW255" s="300"/>
      <c r="LJX255" s="300"/>
      <c r="LJY255" s="300"/>
      <c r="LJZ255" s="300" t="s">
        <v>605</v>
      </c>
      <c r="LKA255" s="300"/>
      <c r="LKB255" s="300"/>
      <c r="LKC255" s="300"/>
      <c r="LKD255" s="300"/>
      <c r="LKE255" s="300"/>
      <c r="LKF255" s="300"/>
      <c r="LKG255" s="300"/>
      <c r="LKH255" s="300" t="s">
        <v>605</v>
      </c>
      <c r="LKI255" s="300"/>
      <c r="LKJ255" s="300"/>
      <c r="LKK255" s="300"/>
      <c r="LKL255" s="300"/>
      <c r="LKM255" s="300"/>
      <c r="LKN255" s="300"/>
      <c r="LKO255" s="300"/>
      <c r="LKP255" s="300" t="s">
        <v>605</v>
      </c>
      <c r="LKQ255" s="300"/>
      <c r="LKR255" s="300"/>
      <c r="LKS255" s="300"/>
      <c r="LKT255" s="300"/>
      <c r="LKU255" s="300"/>
      <c r="LKV255" s="300"/>
      <c r="LKW255" s="300"/>
      <c r="LKX255" s="300" t="s">
        <v>605</v>
      </c>
      <c r="LKY255" s="300"/>
      <c r="LKZ255" s="300"/>
      <c r="LLA255" s="300"/>
      <c r="LLB255" s="300"/>
      <c r="LLC255" s="300"/>
      <c r="LLD255" s="300"/>
      <c r="LLE255" s="300"/>
      <c r="LLF255" s="300" t="s">
        <v>605</v>
      </c>
      <c r="LLG255" s="300"/>
      <c r="LLH255" s="300"/>
      <c r="LLI255" s="300"/>
      <c r="LLJ255" s="300"/>
      <c r="LLK255" s="300"/>
      <c r="LLL255" s="300"/>
      <c r="LLM255" s="300"/>
      <c r="LLN255" s="300" t="s">
        <v>605</v>
      </c>
      <c r="LLO255" s="300"/>
      <c r="LLP255" s="300"/>
      <c r="LLQ255" s="300"/>
      <c r="LLR255" s="300"/>
      <c r="LLS255" s="300"/>
      <c r="LLT255" s="300"/>
      <c r="LLU255" s="300"/>
      <c r="LLV255" s="300" t="s">
        <v>605</v>
      </c>
      <c r="LLW255" s="300"/>
      <c r="LLX255" s="300"/>
      <c r="LLY255" s="300"/>
      <c r="LLZ255" s="300"/>
      <c r="LMA255" s="300"/>
      <c r="LMB255" s="300"/>
      <c r="LMC255" s="300"/>
      <c r="LMD255" s="300" t="s">
        <v>605</v>
      </c>
      <c r="LME255" s="300"/>
      <c r="LMF255" s="300"/>
      <c r="LMG255" s="300"/>
      <c r="LMH255" s="300"/>
      <c r="LMI255" s="300"/>
      <c r="LMJ255" s="300"/>
      <c r="LMK255" s="300"/>
      <c r="LML255" s="300" t="s">
        <v>605</v>
      </c>
      <c r="LMM255" s="300"/>
      <c r="LMN255" s="300"/>
      <c r="LMO255" s="300"/>
      <c r="LMP255" s="300"/>
      <c r="LMQ255" s="300"/>
      <c r="LMR255" s="300"/>
      <c r="LMS255" s="300"/>
      <c r="LMT255" s="300" t="s">
        <v>605</v>
      </c>
      <c r="LMU255" s="300"/>
      <c r="LMV255" s="300"/>
      <c r="LMW255" s="300"/>
      <c r="LMX255" s="300"/>
      <c r="LMY255" s="300"/>
      <c r="LMZ255" s="300"/>
      <c r="LNA255" s="300"/>
      <c r="LNB255" s="300" t="s">
        <v>605</v>
      </c>
      <c r="LNC255" s="300"/>
      <c r="LND255" s="300"/>
      <c r="LNE255" s="300"/>
      <c r="LNF255" s="300"/>
      <c r="LNG255" s="300"/>
      <c r="LNH255" s="300"/>
      <c r="LNI255" s="300"/>
      <c r="LNJ255" s="300" t="s">
        <v>605</v>
      </c>
      <c r="LNK255" s="300"/>
      <c r="LNL255" s="300"/>
      <c r="LNM255" s="300"/>
      <c r="LNN255" s="300"/>
      <c r="LNO255" s="300"/>
      <c r="LNP255" s="300"/>
      <c r="LNQ255" s="300"/>
      <c r="LNR255" s="300" t="s">
        <v>605</v>
      </c>
      <c r="LNS255" s="300"/>
      <c r="LNT255" s="300"/>
      <c r="LNU255" s="300"/>
      <c r="LNV255" s="300"/>
      <c r="LNW255" s="300"/>
      <c r="LNX255" s="300"/>
      <c r="LNY255" s="300"/>
      <c r="LNZ255" s="300" t="s">
        <v>605</v>
      </c>
      <c r="LOA255" s="300"/>
      <c r="LOB255" s="300"/>
      <c r="LOC255" s="300"/>
      <c r="LOD255" s="300"/>
      <c r="LOE255" s="300"/>
      <c r="LOF255" s="300"/>
      <c r="LOG255" s="300"/>
      <c r="LOH255" s="300" t="s">
        <v>605</v>
      </c>
      <c r="LOI255" s="300"/>
      <c r="LOJ255" s="300"/>
      <c r="LOK255" s="300"/>
      <c r="LOL255" s="300"/>
      <c r="LOM255" s="300"/>
      <c r="LON255" s="300"/>
      <c r="LOO255" s="300"/>
      <c r="LOP255" s="300" t="s">
        <v>605</v>
      </c>
      <c r="LOQ255" s="300"/>
      <c r="LOR255" s="300"/>
      <c r="LOS255" s="300"/>
      <c r="LOT255" s="300"/>
      <c r="LOU255" s="300"/>
      <c r="LOV255" s="300"/>
      <c r="LOW255" s="300"/>
      <c r="LOX255" s="300" t="s">
        <v>605</v>
      </c>
      <c r="LOY255" s="300"/>
      <c r="LOZ255" s="300"/>
      <c r="LPA255" s="300"/>
      <c r="LPB255" s="300"/>
      <c r="LPC255" s="300"/>
      <c r="LPD255" s="300"/>
      <c r="LPE255" s="300"/>
      <c r="LPF255" s="300" t="s">
        <v>605</v>
      </c>
      <c r="LPG255" s="300"/>
      <c r="LPH255" s="300"/>
      <c r="LPI255" s="300"/>
      <c r="LPJ255" s="300"/>
      <c r="LPK255" s="300"/>
      <c r="LPL255" s="300"/>
      <c r="LPM255" s="300"/>
      <c r="LPN255" s="300" t="s">
        <v>605</v>
      </c>
      <c r="LPO255" s="300"/>
      <c r="LPP255" s="300"/>
      <c r="LPQ255" s="300"/>
      <c r="LPR255" s="300"/>
      <c r="LPS255" s="300"/>
      <c r="LPT255" s="300"/>
      <c r="LPU255" s="300"/>
      <c r="LPV255" s="300" t="s">
        <v>605</v>
      </c>
      <c r="LPW255" s="300"/>
      <c r="LPX255" s="300"/>
      <c r="LPY255" s="300"/>
      <c r="LPZ255" s="300"/>
      <c r="LQA255" s="300"/>
      <c r="LQB255" s="300"/>
      <c r="LQC255" s="300"/>
      <c r="LQD255" s="300" t="s">
        <v>605</v>
      </c>
      <c r="LQE255" s="300"/>
      <c r="LQF255" s="300"/>
      <c r="LQG255" s="300"/>
      <c r="LQH255" s="300"/>
      <c r="LQI255" s="300"/>
      <c r="LQJ255" s="300"/>
      <c r="LQK255" s="300"/>
      <c r="LQL255" s="300" t="s">
        <v>605</v>
      </c>
      <c r="LQM255" s="300"/>
      <c r="LQN255" s="300"/>
      <c r="LQO255" s="300"/>
      <c r="LQP255" s="300"/>
      <c r="LQQ255" s="300"/>
      <c r="LQR255" s="300"/>
      <c r="LQS255" s="300"/>
      <c r="LQT255" s="300" t="s">
        <v>605</v>
      </c>
      <c r="LQU255" s="300"/>
      <c r="LQV255" s="300"/>
      <c r="LQW255" s="300"/>
      <c r="LQX255" s="300"/>
      <c r="LQY255" s="300"/>
      <c r="LQZ255" s="300"/>
      <c r="LRA255" s="300"/>
      <c r="LRB255" s="300" t="s">
        <v>605</v>
      </c>
      <c r="LRC255" s="300"/>
      <c r="LRD255" s="300"/>
      <c r="LRE255" s="300"/>
      <c r="LRF255" s="300"/>
      <c r="LRG255" s="300"/>
      <c r="LRH255" s="300"/>
      <c r="LRI255" s="300"/>
      <c r="LRJ255" s="300" t="s">
        <v>605</v>
      </c>
      <c r="LRK255" s="300"/>
      <c r="LRL255" s="300"/>
      <c r="LRM255" s="300"/>
      <c r="LRN255" s="300"/>
      <c r="LRO255" s="300"/>
      <c r="LRP255" s="300"/>
      <c r="LRQ255" s="300"/>
      <c r="LRR255" s="300" t="s">
        <v>605</v>
      </c>
      <c r="LRS255" s="300"/>
      <c r="LRT255" s="300"/>
      <c r="LRU255" s="300"/>
      <c r="LRV255" s="300"/>
      <c r="LRW255" s="300"/>
      <c r="LRX255" s="300"/>
      <c r="LRY255" s="300"/>
      <c r="LRZ255" s="300" t="s">
        <v>605</v>
      </c>
      <c r="LSA255" s="300"/>
      <c r="LSB255" s="300"/>
      <c r="LSC255" s="300"/>
      <c r="LSD255" s="300"/>
      <c r="LSE255" s="300"/>
      <c r="LSF255" s="300"/>
      <c r="LSG255" s="300"/>
      <c r="LSH255" s="300" t="s">
        <v>605</v>
      </c>
      <c r="LSI255" s="300"/>
      <c r="LSJ255" s="300"/>
      <c r="LSK255" s="300"/>
      <c r="LSL255" s="300"/>
      <c r="LSM255" s="300"/>
      <c r="LSN255" s="300"/>
      <c r="LSO255" s="300"/>
      <c r="LSP255" s="300" t="s">
        <v>605</v>
      </c>
      <c r="LSQ255" s="300"/>
      <c r="LSR255" s="300"/>
      <c r="LSS255" s="300"/>
      <c r="LST255" s="300"/>
      <c r="LSU255" s="300"/>
      <c r="LSV255" s="300"/>
      <c r="LSW255" s="300"/>
      <c r="LSX255" s="300" t="s">
        <v>605</v>
      </c>
      <c r="LSY255" s="300"/>
      <c r="LSZ255" s="300"/>
      <c r="LTA255" s="300"/>
      <c r="LTB255" s="300"/>
      <c r="LTC255" s="300"/>
      <c r="LTD255" s="300"/>
      <c r="LTE255" s="300"/>
      <c r="LTF255" s="300" t="s">
        <v>605</v>
      </c>
      <c r="LTG255" s="300"/>
      <c r="LTH255" s="300"/>
      <c r="LTI255" s="300"/>
      <c r="LTJ255" s="300"/>
      <c r="LTK255" s="300"/>
      <c r="LTL255" s="300"/>
      <c r="LTM255" s="300"/>
      <c r="LTN255" s="300" t="s">
        <v>605</v>
      </c>
      <c r="LTO255" s="300"/>
      <c r="LTP255" s="300"/>
      <c r="LTQ255" s="300"/>
      <c r="LTR255" s="300"/>
      <c r="LTS255" s="300"/>
      <c r="LTT255" s="300"/>
      <c r="LTU255" s="300"/>
      <c r="LTV255" s="300" t="s">
        <v>605</v>
      </c>
      <c r="LTW255" s="300"/>
      <c r="LTX255" s="300"/>
      <c r="LTY255" s="300"/>
      <c r="LTZ255" s="300"/>
      <c r="LUA255" s="300"/>
      <c r="LUB255" s="300"/>
      <c r="LUC255" s="300"/>
      <c r="LUD255" s="300" t="s">
        <v>605</v>
      </c>
      <c r="LUE255" s="300"/>
      <c r="LUF255" s="300"/>
      <c r="LUG255" s="300"/>
      <c r="LUH255" s="300"/>
      <c r="LUI255" s="300"/>
      <c r="LUJ255" s="300"/>
      <c r="LUK255" s="300"/>
      <c r="LUL255" s="300" t="s">
        <v>605</v>
      </c>
      <c r="LUM255" s="300"/>
      <c r="LUN255" s="300"/>
      <c r="LUO255" s="300"/>
      <c r="LUP255" s="300"/>
      <c r="LUQ255" s="300"/>
      <c r="LUR255" s="300"/>
      <c r="LUS255" s="300"/>
      <c r="LUT255" s="300" t="s">
        <v>605</v>
      </c>
      <c r="LUU255" s="300"/>
      <c r="LUV255" s="300"/>
      <c r="LUW255" s="300"/>
      <c r="LUX255" s="300"/>
      <c r="LUY255" s="300"/>
      <c r="LUZ255" s="300"/>
      <c r="LVA255" s="300"/>
      <c r="LVB255" s="300" t="s">
        <v>605</v>
      </c>
      <c r="LVC255" s="300"/>
      <c r="LVD255" s="300"/>
      <c r="LVE255" s="300"/>
      <c r="LVF255" s="300"/>
      <c r="LVG255" s="300"/>
      <c r="LVH255" s="300"/>
      <c r="LVI255" s="300"/>
      <c r="LVJ255" s="300" t="s">
        <v>605</v>
      </c>
      <c r="LVK255" s="300"/>
      <c r="LVL255" s="300"/>
      <c r="LVM255" s="300"/>
      <c r="LVN255" s="300"/>
      <c r="LVO255" s="300"/>
      <c r="LVP255" s="300"/>
      <c r="LVQ255" s="300"/>
      <c r="LVR255" s="300" t="s">
        <v>605</v>
      </c>
      <c r="LVS255" s="300"/>
      <c r="LVT255" s="300"/>
      <c r="LVU255" s="300"/>
      <c r="LVV255" s="300"/>
      <c r="LVW255" s="300"/>
      <c r="LVX255" s="300"/>
      <c r="LVY255" s="300"/>
      <c r="LVZ255" s="300" t="s">
        <v>605</v>
      </c>
      <c r="LWA255" s="300"/>
      <c r="LWB255" s="300"/>
      <c r="LWC255" s="300"/>
      <c r="LWD255" s="300"/>
      <c r="LWE255" s="300"/>
      <c r="LWF255" s="300"/>
      <c r="LWG255" s="300"/>
      <c r="LWH255" s="300" t="s">
        <v>605</v>
      </c>
      <c r="LWI255" s="300"/>
      <c r="LWJ255" s="300"/>
      <c r="LWK255" s="300"/>
      <c r="LWL255" s="300"/>
      <c r="LWM255" s="300"/>
      <c r="LWN255" s="300"/>
      <c r="LWO255" s="300"/>
      <c r="LWP255" s="300" t="s">
        <v>605</v>
      </c>
      <c r="LWQ255" s="300"/>
      <c r="LWR255" s="300"/>
      <c r="LWS255" s="300"/>
      <c r="LWT255" s="300"/>
      <c r="LWU255" s="300"/>
      <c r="LWV255" s="300"/>
      <c r="LWW255" s="300"/>
      <c r="LWX255" s="300" t="s">
        <v>605</v>
      </c>
      <c r="LWY255" s="300"/>
      <c r="LWZ255" s="300"/>
      <c r="LXA255" s="300"/>
      <c r="LXB255" s="300"/>
      <c r="LXC255" s="300"/>
      <c r="LXD255" s="300"/>
      <c r="LXE255" s="300"/>
      <c r="LXF255" s="300" t="s">
        <v>605</v>
      </c>
      <c r="LXG255" s="300"/>
      <c r="LXH255" s="300"/>
      <c r="LXI255" s="300"/>
      <c r="LXJ255" s="300"/>
      <c r="LXK255" s="300"/>
      <c r="LXL255" s="300"/>
      <c r="LXM255" s="300"/>
      <c r="LXN255" s="300" t="s">
        <v>605</v>
      </c>
      <c r="LXO255" s="300"/>
      <c r="LXP255" s="300"/>
      <c r="LXQ255" s="300"/>
      <c r="LXR255" s="300"/>
      <c r="LXS255" s="300"/>
      <c r="LXT255" s="300"/>
      <c r="LXU255" s="300"/>
      <c r="LXV255" s="300" t="s">
        <v>605</v>
      </c>
      <c r="LXW255" s="300"/>
      <c r="LXX255" s="300"/>
      <c r="LXY255" s="300"/>
      <c r="LXZ255" s="300"/>
      <c r="LYA255" s="300"/>
      <c r="LYB255" s="300"/>
      <c r="LYC255" s="300"/>
      <c r="LYD255" s="300" t="s">
        <v>605</v>
      </c>
      <c r="LYE255" s="300"/>
      <c r="LYF255" s="300"/>
      <c r="LYG255" s="300"/>
      <c r="LYH255" s="300"/>
      <c r="LYI255" s="300"/>
      <c r="LYJ255" s="300"/>
      <c r="LYK255" s="300"/>
      <c r="LYL255" s="300" t="s">
        <v>605</v>
      </c>
      <c r="LYM255" s="300"/>
      <c r="LYN255" s="300"/>
      <c r="LYO255" s="300"/>
      <c r="LYP255" s="300"/>
      <c r="LYQ255" s="300"/>
      <c r="LYR255" s="300"/>
      <c r="LYS255" s="300"/>
      <c r="LYT255" s="300" t="s">
        <v>605</v>
      </c>
      <c r="LYU255" s="300"/>
      <c r="LYV255" s="300"/>
      <c r="LYW255" s="300"/>
      <c r="LYX255" s="300"/>
      <c r="LYY255" s="300"/>
      <c r="LYZ255" s="300"/>
      <c r="LZA255" s="300"/>
      <c r="LZB255" s="300" t="s">
        <v>605</v>
      </c>
      <c r="LZC255" s="300"/>
      <c r="LZD255" s="300"/>
      <c r="LZE255" s="300"/>
      <c r="LZF255" s="300"/>
      <c r="LZG255" s="300"/>
      <c r="LZH255" s="300"/>
      <c r="LZI255" s="300"/>
      <c r="LZJ255" s="300" t="s">
        <v>605</v>
      </c>
      <c r="LZK255" s="300"/>
      <c r="LZL255" s="300"/>
      <c r="LZM255" s="300"/>
      <c r="LZN255" s="300"/>
      <c r="LZO255" s="300"/>
      <c r="LZP255" s="300"/>
      <c r="LZQ255" s="300"/>
      <c r="LZR255" s="300" t="s">
        <v>605</v>
      </c>
      <c r="LZS255" s="300"/>
      <c r="LZT255" s="300"/>
      <c r="LZU255" s="300"/>
      <c r="LZV255" s="300"/>
      <c r="LZW255" s="300"/>
      <c r="LZX255" s="300"/>
      <c r="LZY255" s="300"/>
      <c r="LZZ255" s="300" t="s">
        <v>605</v>
      </c>
      <c r="MAA255" s="300"/>
      <c r="MAB255" s="300"/>
      <c r="MAC255" s="300"/>
      <c r="MAD255" s="300"/>
      <c r="MAE255" s="300"/>
      <c r="MAF255" s="300"/>
      <c r="MAG255" s="300"/>
      <c r="MAH255" s="300" t="s">
        <v>605</v>
      </c>
      <c r="MAI255" s="300"/>
      <c r="MAJ255" s="300"/>
      <c r="MAK255" s="300"/>
      <c r="MAL255" s="300"/>
      <c r="MAM255" s="300"/>
      <c r="MAN255" s="300"/>
      <c r="MAO255" s="300"/>
      <c r="MAP255" s="300" t="s">
        <v>605</v>
      </c>
      <c r="MAQ255" s="300"/>
      <c r="MAR255" s="300"/>
      <c r="MAS255" s="300"/>
      <c r="MAT255" s="300"/>
      <c r="MAU255" s="300"/>
      <c r="MAV255" s="300"/>
      <c r="MAW255" s="300"/>
      <c r="MAX255" s="300" t="s">
        <v>605</v>
      </c>
      <c r="MAY255" s="300"/>
      <c r="MAZ255" s="300"/>
      <c r="MBA255" s="300"/>
      <c r="MBB255" s="300"/>
      <c r="MBC255" s="300"/>
      <c r="MBD255" s="300"/>
      <c r="MBE255" s="300"/>
      <c r="MBF255" s="300" t="s">
        <v>605</v>
      </c>
      <c r="MBG255" s="300"/>
      <c r="MBH255" s="300"/>
      <c r="MBI255" s="300"/>
      <c r="MBJ255" s="300"/>
      <c r="MBK255" s="300"/>
      <c r="MBL255" s="300"/>
      <c r="MBM255" s="300"/>
      <c r="MBN255" s="300" t="s">
        <v>605</v>
      </c>
      <c r="MBO255" s="300"/>
      <c r="MBP255" s="300"/>
      <c r="MBQ255" s="300"/>
      <c r="MBR255" s="300"/>
      <c r="MBS255" s="300"/>
      <c r="MBT255" s="300"/>
      <c r="MBU255" s="300"/>
      <c r="MBV255" s="300" t="s">
        <v>605</v>
      </c>
      <c r="MBW255" s="300"/>
      <c r="MBX255" s="300"/>
      <c r="MBY255" s="300"/>
      <c r="MBZ255" s="300"/>
      <c r="MCA255" s="300"/>
      <c r="MCB255" s="300"/>
      <c r="MCC255" s="300"/>
      <c r="MCD255" s="300" t="s">
        <v>605</v>
      </c>
      <c r="MCE255" s="300"/>
      <c r="MCF255" s="300"/>
      <c r="MCG255" s="300"/>
      <c r="MCH255" s="300"/>
      <c r="MCI255" s="300"/>
      <c r="MCJ255" s="300"/>
      <c r="MCK255" s="300"/>
      <c r="MCL255" s="300" t="s">
        <v>605</v>
      </c>
      <c r="MCM255" s="300"/>
      <c r="MCN255" s="300"/>
      <c r="MCO255" s="300"/>
      <c r="MCP255" s="300"/>
      <c r="MCQ255" s="300"/>
      <c r="MCR255" s="300"/>
      <c r="MCS255" s="300"/>
      <c r="MCT255" s="300" t="s">
        <v>605</v>
      </c>
      <c r="MCU255" s="300"/>
      <c r="MCV255" s="300"/>
      <c r="MCW255" s="300"/>
      <c r="MCX255" s="300"/>
      <c r="MCY255" s="300"/>
      <c r="MCZ255" s="300"/>
      <c r="MDA255" s="300"/>
      <c r="MDB255" s="300" t="s">
        <v>605</v>
      </c>
      <c r="MDC255" s="300"/>
      <c r="MDD255" s="300"/>
      <c r="MDE255" s="300"/>
      <c r="MDF255" s="300"/>
      <c r="MDG255" s="300"/>
      <c r="MDH255" s="300"/>
      <c r="MDI255" s="300"/>
      <c r="MDJ255" s="300" t="s">
        <v>605</v>
      </c>
      <c r="MDK255" s="300"/>
      <c r="MDL255" s="300"/>
      <c r="MDM255" s="300"/>
      <c r="MDN255" s="300"/>
      <c r="MDO255" s="300"/>
      <c r="MDP255" s="300"/>
      <c r="MDQ255" s="300"/>
      <c r="MDR255" s="300" t="s">
        <v>605</v>
      </c>
      <c r="MDS255" s="300"/>
      <c r="MDT255" s="300"/>
      <c r="MDU255" s="300"/>
      <c r="MDV255" s="300"/>
      <c r="MDW255" s="300"/>
      <c r="MDX255" s="300"/>
      <c r="MDY255" s="300"/>
      <c r="MDZ255" s="300" t="s">
        <v>605</v>
      </c>
      <c r="MEA255" s="300"/>
      <c r="MEB255" s="300"/>
      <c r="MEC255" s="300"/>
      <c r="MED255" s="300"/>
      <c r="MEE255" s="300"/>
      <c r="MEF255" s="300"/>
      <c r="MEG255" s="300"/>
      <c r="MEH255" s="300" t="s">
        <v>605</v>
      </c>
      <c r="MEI255" s="300"/>
      <c r="MEJ255" s="300"/>
      <c r="MEK255" s="300"/>
      <c r="MEL255" s="300"/>
      <c r="MEM255" s="300"/>
      <c r="MEN255" s="300"/>
      <c r="MEO255" s="300"/>
      <c r="MEP255" s="300" t="s">
        <v>605</v>
      </c>
      <c r="MEQ255" s="300"/>
      <c r="MER255" s="300"/>
      <c r="MES255" s="300"/>
      <c r="MET255" s="300"/>
      <c r="MEU255" s="300"/>
      <c r="MEV255" s="300"/>
      <c r="MEW255" s="300"/>
      <c r="MEX255" s="300" t="s">
        <v>605</v>
      </c>
      <c r="MEY255" s="300"/>
      <c r="MEZ255" s="300"/>
      <c r="MFA255" s="300"/>
      <c r="MFB255" s="300"/>
      <c r="MFC255" s="300"/>
      <c r="MFD255" s="300"/>
      <c r="MFE255" s="300"/>
      <c r="MFF255" s="300" t="s">
        <v>605</v>
      </c>
      <c r="MFG255" s="300"/>
      <c r="MFH255" s="300"/>
      <c r="MFI255" s="300"/>
      <c r="MFJ255" s="300"/>
      <c r="MFK255" s="300"/>
      <c r="MFL255" s="300"/>
      <c r="MFM255" s="300"/>
      <c r="MFN255" s="300" t="s">
        <v>605</v>
      </c>
      <c r="MFO255" s="300"/>
      <c r="MFP255" s="300"/>
      <c r="MFQ255" s="300"/>
      <c r="MFR255" s="300"/>
      <c r="MFS255" s="300"/>
      <c r="MFT255" s="300"/>
      <c r="MFU255" s="300"/>
      <c r="MFV255" s="300" t="s">
        <v>605</v>
      </c>
      <c r="MFW255" s="300"/>
      <c r="MFX255" s="300"/>
      <c r="MFY255" s="300"/>
      <c r="MFZ255" s="300"/>
      <c r="MGA255" s="300"/>
      <c r="MGB255" s="300"/>
      <c r="MGC255" s="300"/>
      <c r="MGD255" s="300" t="s">
        <v>605</v>
      </c>
      <c r="MGE255" s="300"/>
      <c r="MGF255" s="300"/>
      <c r="MGG255" s="300"/>
      <c r="MGH255" s="300"/>
      <c r="MGI255" s="300"/>
      <c r="MGJ255" s="300"/>
      <c r="MGK255" s="300"/>
      <c r="MGL255" s="300" t="s">
        <v>605</v>
      </c>
      <c r="MGM255" s="300"/>
      <c r="MGN255" s="300"/>
      <c r="MGO255" s="300"/>
      <c r="MGP255" s="300"/>
      <c r="MGQ255" s="300"/>
      <c r="MGR255" s="300"/>
      <c r="MGS255" s="300"/>
      <c r="MGT255" s="300" t="s">
        <v>605</v>
      </c>
      <c r="MGU255" s="300"/>
      <c r="MGV255" s="300"/>
      <c r="MGW255" s="300"/>
      <c r="MGX255" s="300"/>
      <c r="MGY255" s="300"/>
      <c r="MGZ255" s="300"/>
      <c r="MHA255" s="300"/>
      <c r="MHB255" s="300" t="s">
        <v>605</v>
      </c>
      <c r="MHC255" s="300"/>
      <c r="MHD255" s="300"/>
      <c r="MHE255" s="300"/>
      <c r="MHF255" s="300"/>
      <c r="MHG255" s="300"/>
      <c r="MHH255" s="300"/>
      <c r="MHI255" s="300"/>
      <c r="MHJ255" s="300" t="s">
        <v>605</v>
      </c>
      <c r="MHK255" s="300"/>
      <c r="MHL255" s="300"/>
      <c r="MHM255" s="300"/>
      <c r="MHN255" s="300"/>
      <c r="MHO255" s="300"/>
      <c r="MHP255" s="300"/>
      <c r="MHQ255" s="300"/>
      <c r="MHR255" s="300" t="s">
        <v>605</v>
      </c>
      <c r="MHS255" s="300"/>
      <c r="MHT255" s="300"/>
      <c r="MHU255" s="300"/>
      <c r="MHV255" s="300"/>
      <c r="MHW255" s="300"/>
      <c r="MHX255" s="300"/>
      <c r="MHY255" s="300"/>
      <c r="MHZ255" s="300" t="s">
        <v>605</v>
      </c>
      <c r="MIA255" s="300"/>
      <c r="MIB255" s="300"/>
      <c r="MIC255" s="300"/>
      <c r="MID255" s="300"/>
      <c r="MIE255" s="300"/>
      <c r="MIF255" s="300"/>
      <c r="MIG255" s="300"/>
      <c r="MIH255" s="300" t="s">
        <v>605</v>
      </c>
      <c r="MII255" s="300"/>
      <c r="MIJ255" s="300"/>
      <c r="MIK255" s="300"/>
      <c r="MIL255" s="300"/>
      <c r="MIM255" s="300"/>
      <c r="MIN255" s="300"/>
      <c r="MIO255" s="300"/>
      <c r="MIP255" s="300" t="s">
        <v>605</v>
      </c>
      <c r="MIQ255" s="300"/>
      <c r="MIR255" s="300"/>
      <c r="MIS255" s="300"/>
      <c r="MIT255" s="300"/>
      <c r="MIU255" s="300"/>
      <c r="MIV255" s="300"/>
      <c r="MIW255" s="300"/>
      <c r="MIX255" s="300" t="s">
        <v>605</v>
      </c>
      <c r="MIY255" s="300"/>
      <c r="MIZ255" s="300"/>
      <c r="MJA255" s="300"/>
      <c r="MJB255" s="300"/>
      <c r="MJC255" s="300"/>
      <c r="MJD255" s="300"/>
      <c r="MJE255" s="300"/>
      <c r="MJF255" s="300" t="s">
        <v>605</v>
      </c>
      <c r="MJG255" s="300"/>
      <c r="MJH255" s="300"/>
      <c r="MJI255" s="300"/>
      <c r="MJJ255" s="300"/>
      <c r="MJK255" s="300"/>
      <c r="MJL255" s="300"/>
      <c r="MJM255" s="300"/>
      <c r="MJN255" s="300" t="s">
        <v>605</v>
      </c>
      <c r="MJO255" s="300"/>
      <c r="MJP255" s="300"/>
      <c r="MJQ255" s="300"/>
      <c r="MJR255" s="300"/>
      <c r="MJS255" s="300"/>
      <c r="MJT255" s="300"/>
      <c r="MJU255" s="300"/>
      <c r="MJV255" s="300" t="s">
        <v>605</v>
      </c>
      <c r="MJW255" s="300"/>
      <c r="MJX255" s="300"/>
      <c r="MJY255" s="300"/>
      <c r="MJZ255" s="300"/>
      <c r="MKA255" s="300"/>
      <c r="MKB255" s="300"/>
      <c r="MKC255" s="300"/>
      <c r="MKD255" s="300" t="s">
        <v>605</v>
      </c>
      <c r="MKE255" s="300"/>
      <c r="MKF255" s="300"/>
      <c r="MKG255" s="300"/>
      <c r="MKH255" s="300"/>
      <c r="MKI255" s="300"/>
      <c r="MKJ255" s="300"/>
      <c r="MKK255" s="300"/>
      <c r="MKL255" s="300" t="s">
        <v>605</v>
      </c>
      <c r="MKM255" s="300"/>
      <c r="MKN255" s="300"/>
      <c r="MKO255" s="300"/>
      <c r="MKP255" s="300"/>
      <c r="MKQ255" s="300"/>
      <c r="MKR255" s="300"/>
      <c r="MKS255" s="300"/>
      <c r="MKT255" s="300" t="s">
        <v>605</v>
      </c>
      <c r="MKU255" s="300"/>
      <c r="MKV255" s="300"/>
      <c r="MKW255" s="300"/>
      <c r="MKX255" s="300"/>
      <c r="MKY255" s="300"/>
      <c r="MKZ255" s="300"/>
      <c r="MLA255" s="300"/>
      <c r="MLB255" s="300" t="s">
        <v>605</v>
      </c>
      <c r="MLC255" s="300"/>
      <c r="MLD255" s="300"/>
      <c r="MLE255" s="300"/>
      <c r="MLF255" s="300"/>
      <c r="MLG255" s="300"/>
      <c r="MLH255" s="300"/>
      <c r="MLI255" s="300"/>
      <c r="MLJ255" s="300" t="s">
        <v>605</v>
      </c>
      <c r="MLK255" s="300"/>
      <c r="MLL255" s="300"/>
      <c r="MLM255" s="300"/>
      <c r="MLN255" s="300"/>
      <c r="MLO255" s="300"/>
      <c r="MLP255" s="300"/>
      <c r="MLQ255" s="300"/>
      <c r="MLR255" s="300" t="s">
        <v>605</v>
      </c>
      <c r="MLS255" s="300"/>
      <c r="MLT255" s="300"/>
      <c r="MLU255" s="300"/>
      <c r="MLV255" s="300"/>
      <c r="MLW255" s="300"/>
      <c r="MLX255" s="300"/>
      <c r="MLY255" s="300"/>
      <c r="MLZ255" s="300" t="s">
        <v>605</v>
      </c>
      <c r="MMA255" s="300"/>
      <c r="MMB255" s="300"/>
      <c r="MMC255" s="300"/>
      <c r="MMD255" s="300"/>
      <c r="MME255" s="300"/>
      <c r="MMF255" s="300"/>
      <c r="MMG255" s="300"/>
      <c r="MMH255" s="300" t="s">
        <v>605</v>
      </c>
      <c r="MMI255" s="300"/>
      <c r="MMJ255" s="300"/>
      <c r="MMK255" s="300"/>
      <c r="MML255" s="300"/>
      <c r="MMM255" s="300"/>
      <c r="MMN255" s="300"/>
      <c r="MMO255" s="300"/>
      <c r="MMP255" s="300" t="s">
        <v>605</v>
      </c>
      <c r="MMQ255" s="300"/>
      <c r="MMR255" s="300"/>
      <c r="MMS255" s="300"/>
      <c r="MMT255" s="300"/>
      <c r="MMU255" s="300"/>
      <c r="MMV255" s="300"/>
      <c r="MMW255" s="300"/>
      <c r="MMX255" s="300" t="s">
        <v>605</v>
      </c>
      <c r="MMY255" s="300"/>
      <c r="MMZ255" s="300"/>
      <c r="MNA255" s="300"/>
      <c r="MNB255" s="300"/>
      <c r="MNC255" s="300"/>
      <c r="MND255" s="300"/>
      <c r="MNE255" s="300"/>
      <c r="MNF255" s="300" t="s">
        <v>605</v>
      </c>
      <c r="MNG255" s="300"/>
      <c r="MNH255" s="300"/>
      <c r="MNI255" s="300"/>
      <c r="MNJ255" s="300"/>
      <c r="MNK255" s="300"/>
      <c r="MNL255" s="300"/>
      <c r="MNM255" s="300"/>
      <c r="MNN255" s="300" t="s">
        <v>605</v>
      </c>
      <c r="MNO255" s="300"/>
      <c r="MNP255" s="300"/>
      <c r="MNQ255" s="300"/>
      <c r="MNR255" s="300"/>
      <c r="MNS255" s="300"/>
      <c r="MNT255" s="300"/>
      <c r="MNU255" s="300"/>
      <c r="MNV255" s="300" t="s">
        <v>605</v>
      </c>
      <c r="MNW255" s="300"/>
      <c r="MNX255" s="300"/>
      <c r="MNY255" s="300"/>
      <c r="MNZ255" s="300"/>
      <c r="MOA255" s="300"/>
      <c r="MOB255" s="300"/>
      <c r="MOC255" s="300"/>
      <c r="MOD255" s="300" t="s">
        <v>605</v>
      </c>
      <c r="MOE255" s="300"/>
      <c r="MOF255" s="300"/>
      <c r="MOG255" s="300"/>
      <c r="MOH255" s="300"/>
      <c r="MOI255" s="300"/>
      <c r="MOJ255" s="300"/>
      <c r="MOK255" s="300"/>
      <c r="MOL255" s="300" t="s">
        <v>605</v>
      </c>
      <c r="MOM255" s="300"/>
      <c r="MON255" s="300"/>
      <c r="MOO255" s="300"/>
      <c r="MOP255" s="300"/>
      <c r="MOQ255" s="300"/>
      <c r="MOR255" s="300"/>
      <c r="MOS255" s="300"/>
      <c r="MOT255" s="300" t="s">
        <v>605</v>
      </c>
      <c r="MOU255" s="300"/>
      <c r="MOV255" s="300"/>
      <c r="MOW255" s="300"/>
      <c r="MOX255" s="300"/>
      <c r="MOY255" s="300"/>
      <c r="MOZ255" s="300"/>
      <c r="MPA255" s="300"/>
      <c r="MPB255" s="300" t="s">
        <v>605</v>
      </c>
      <c r="MPC255" s="300"/>
      <c r="MPD255" s="300"/>
      <c r="MPE255" s="300"/>
      <c r="MPF255" s="300"/>
      <c r="MPG255" s="300"/>
      <c r="MPH255" s="300"/>
      <c r="MPI255" s="300"/>
      <c r="MPJ255" s="300" t="s">
        <v>605</v>
      </c>
      <c r="MPK255" s="300"/>
      <c r="MPL255" s="300"/>
      <c r="MPM255" s="300"/>
      <c r="MPN255" s="300"/>
      <c r="MPO255" s="300"/>
      <c r="MPP255" s="300"/>
      <c r="MPQ255" s="300"/>
      <c r="MPR255" s="300" t="s">
        <v>605</v>
      </c>
      <c r="MPS255" s="300"/>
      <c r="MPT255" s="300"/>
      <c r="MPU255" s="300"/>
      <c r="MPV255" s="300"/>
      <c r="MPW255" s="300"/>
      <c r="MPX255" s="300"/>
      <c r="MPY255" s="300"/>
      <c r="MPZ255" s="300" t="s">
        <v>605</v>
      </c>
      <c r="MQA255" s="300"/>
      <c r="MQB255" s="300"/>
      <c r="MQC255" s="300"/>
      <c r="MQD255" s="300"/>
      <c r="MQE255" s="300"/>
      <c r="MQF255" s="300"/>
      <c r="MQG255" s="300"/>
      <c r="MQH255" s="300" t="s">
        <v>605</v>
      </c>
      <c r="MQI255" s="300"/>
      <c r="MQJ255" s="300"/>
      <c r="MQK255" s="300"/>
      <c r="MQL255" s="300"/>
      <c r="MQM255" s="300"/>
      <c r="MQN255" s="300"/>
      <c r="MQO255" s="300"/>
      <c r="MQP255" s="300" t="s">
        <v>605</v>
      </c>
      <c r="MQQ255" s="300"/>
      <c r="MQR255" s="300"/>
      <c r="MQS255" s="300"/>
      <c r="MQT255" s="300"/>
      <c r="MQU255" s="300"/>
      <c r="MQV255" s="300"/>
      <c r="MQW255" s="300"/>
      <c r="MQX255" s="300" t="s">
        <v>605</v>
      </c>
      <c r="MQY255" s="300"/>
      <c r="MQZ255" s="300"/>
      <c r="MRA255" s="300"/>
      <c r="MRB255" s="300"/>
      <c r="MRC255" s="300"/>
      <c r="MRD255" s="300"/>
      <c r="MRE255" s="300"/>
      <c r="MRF255" s="300" t="s">
        <v>605</v>
      </c>
      <c r="MRG255" s="300"/>
      <c r="MRH255" s="300"/>
      <c r="MRI255" s="300"/>
      <c r="MRJ255" s="300"/>
      <c r="MRK255" s="300"/>
      <c r="MRL255" s="300"/>
      <c r="MRM255" s="300"/>
      <c r="MRN255" s="300" t="s">
        <v>605</v>
      </c>
      <c r="MRO255" s="300"/>
      <c r="MRP255" s="300"/>
      <c r="MRQ255" s="300"/>
      <c r="MRR255" s="300"/>
      <c r="MRS255" s="300"/>
      <c r="MRT255" s="300"/>
      <c r="MRU255" s="300"/>
      <c r="MRV255" s="300" t="s">
        <v>605</v>
      </c>
      <c r="MRW255" s="300"/>
      <c r="MRX255" s="300"/>
      <c r="MRY255" s="300"/>
      <c r="MRZ255" s="300"/>
      <c r="MSA255" s="300"/>
      <c r="MSB255" s="300"/>
      <c r="MSC255" s="300"/>
      <c r="MSD255" s="300" t="s">
        <v>605</v>
      </c>
      <c r="MSE255" s="300"/>
      <c r="MSF255" s="300"/>
      <c r="MSG255" s="300"/>
      <c r="MSH255" s="300"/>
      <c r="MSI255" s="300"/>
      <c r="MSJ255" s="300"/>
      <c r="MSK255" s="300"/>
      <c r="MSL255" s="300" t="s">
        <v>605</v>
      </c>
      <c r="MSM255" s="300"/>
      <c r="MSN255" s="300"/>
      <c r="MSO255" s="300"/>
      <c r="MSP255" s="300"/>
      <c r="MSQ255" s="300"/>
      <c r="MSR255" s="300"/>
      <c r="MSS255" s="300"/>
      <c r="MST255" s="300" t="s">
        <v>605</v>
      </c>
      <c r="MSU255" s="300"/>
      <c r="MSV255" s="300"/>
      <c r="MSW255" s="300"/>
      <c r="MSX255" s="300"/>
      <c r="MSY255" s="300"/>
      <c r="MSZ255" s="300"/>
      <c r="MTA255" s="300"/>
      <c r="MTB255" s="300" t="s">
        <v>605</v>
      </c>
      <c r="MTC255" s="300"/>
      <c r="MTD255" s="300"/>
      <c r="MTE255" s="300"/>
      <c r="MTF255" s="300"/>
      <c r="MTG255" s="300"/>
      <c r="MTH255" s="300"/>
      <c r="MTI255" s="300"/>
      <c r="MTJ255" s="300" t="s">
        <v>605</v>
      </c>
      <c r="MTK255" s="300"/>
      <c r="MTL255" s="300"/>
      <c r="MTM255" s="300"/>
      <c r="MTN255" s="300"/>
      <c r="MTO255" s="300"/>
      <c r="MTP255" s="300"/>
      <c r="MTQ255" s="300"/>
      <c r="MTR255" s="300" t="s">
        <v>605</v>
      </c>
      <c r="MTS255" s="300"/>
      <c r="MTT255" s="300"/>
      <c r="MTU255" s="300"/>
      <c r="MTV255" s="300"/>
      <c r="MTW255" s="300"/>
      <c r="MTX255" s="300"/>
      <c r="MTY255" s="300"/>
      <c r="MTZ255" s="300" t="s">
        <v>605</v>
      </c>
      <c r="MUA255" s="300"/>
      <c r="MUB255" s="300"/>
      <c r="MUC255" s="300"/>
      <c r="MUD255" s="300"/>
      <c r="MUE255" s="300"/>
      <c r="MUF255" s="300"/>
      <c r="MUG255" s="300"/>
      <c r="MUH255" s="300" t="s">
        <v>605</v>
      </c>
      <c r="MUI255" s="300"/>
      <c r="MUJ255" s="300"/>
      <c r="MUK255" s="300"/>
      <c r="MUL255" s="300"/>
      <c r="MUM255" s="300"/>
      <c r="MUN255" s="300"/>
      <c r="MUO255" s="300"/>
      <c r="MUP255" s="300" t="s">
        <v>605</v>
      </c>
      <c r="MUQ255" s="300"/>
      <c r="MUR255" s="300"/>
      <c r="MUS255" s="300"/>
      <c r="MUT255" s="300"/>
      <c r="MUU255" s="300"/>
      <c r="MUV255" s="300"/>
      <c r="MUW255" s="300"/>
      <c r="MUX255" s="300" t="s">
        <v>605</v>
      </c>
      <c r="MUY255" s="300"/>
      <c r="MUZ255" s="300"/>
      <c r="MVA255" s="300"/>
      <c r="MVB255" s="300"/>
      <c r="MVC255" s="300"/>
      <c r="MVD255" s="300"/>
      <c r="MVE255" s="300"/>
      <c r="MVF255" s="300" t="s">
        <v>605</v>
      </c>
      <c r="MVG255" s="300"/>
      <c r="MVH255" s="300"/>
      <c r="MVI255" s="300"/>
      <c r="MVJ255" s="300"/>
      <c r="MVK255" s="300"/>
      <c r="MVL255" s="300"/>
      <c r="MVM255" s="300"/>
      <c r="MVN255" s="300" t="s">
        <v>605</v>
      </c>
      <c r="MVO255" s="300"/>
      <c r="MVP255" s="300"/>
      <c r="MVQ255" s="300"/>
      <c r="MVR255" s="300"/>
      <c r="MVS255" s="300"/>
      <c r="MVT255" s="300"/>
      <c r="MVU255" s="300"/>
      <c r="MVV255" s="300" t="s">
        <v>605</v>
      </c>
      <c r="MVW255" s="300"/>
      <c r="MVX255" s="300"/>
      <c r="MVY255" s="300"/>
      <c r="MVZ255" s="300"/>
      <c r="MWA255" s="300"/>
      <c r="MWB255" s="300"/>
      <c r="MWC255" s="300"/>
      <c r="MWD255" s="300" t="s">
        <v>605</v>
      </c>
      <c r="MWE255" s="300"/>
      <c r="MWF255" s="300"/>
      <c r="MWG255" s="300"/>
      <c r="MWH255" s="300"/>
      <c r="MWI255" s="300"/>
      <c r="MWJ255" s="300"/>
      <c r="MWK255" s="300"/>
      <c r="MWL255" s="300" t="s">
        <v>605</v>
      </c>
      <c r="MWM255" s="300"/>
      <c r="MWN255" s="300"/>
      <c r="MWO255" s="300"/>
      <c r="MWP255" s="300"/>
      <c r="MWQ255" s="300"/>
      <c r="MWR255" s="300"/>
      <c r="MWS255" s="300"/>
      <c r="MWT255" s="300" t="s">
        <v>605</v>
      </c>
      <c r="MWU255" s="300"/>
      <c r="MWV255" s="300"/>
      <c r="MWW255" s="300"/>
      <c r="MWX255" s="300"/>
      <c r="MWY255" s="300"/>
      <c r="MWZ255" s="300"/>
      <c r="MXA255" s="300"/>
      <c r="MXB255" s="300" t="s">
        <v>605</v>
      </c>
      <c r="MXC255" s="300"/>
      <c r="MXD255" s="300"/>
      <c r="MXE255" s="300"/>
      <c r="MXF255" s="300"/>
      <c r="MXG255" s="300"/>
      <c r="MXH255" s="300"/>
      <c r="MXI255" s="300"/>
      <c r="MXJ255" s="300" t="s">
        <v>605</v>
      </c>
      <c r="MXK255" s="300"/>
      <c r="MXL255" s="300"/>
      <c r="MXM255" s="300"/>
      <c r="MXN255" s="300"/>
      <c r="MXO255" s="300"/>
      <c r="MXP255" s="300"/>
      <c r="MXQ255" s="300"/>
      <c r="MXR255" s="300" t="s">
        <v>605</v>
      </c>
      <c r="MXS255" s="300"/>
      <c r="MXT255" s="300"/>
      <c r="MXU255" s="300"/>
      <c r="MXV255" s="300"/>
      <c r="MXW255" s="300"/>
      <c r="MXX255" s="300"/>
      <c r="MXY255" s="300"/>
      <c r="MXZ255" s="300" t="s">
        <v>605</v>
      </c>
      <c r="MYA255" s="300"/>
      <c r="MYB255" s="300"/>
      <c r="MYC255" s="300"/>
      <c r="MYD255" s="300"/>
      <c r="MYE255" s="300"/>
      <c r="MYF255" s="300"/>
      <c r="MYG255" s="300"/>
      <c r="MYH255" s="300" t="s">
        <v>605</v>
      </c>
      <c r="MYI255" s="300"/>
      <c r="MYJ255" s="300"/>
      <c r="MYK255" s="300"/>
      <c r="MYL255" s="300"/>
      <c r="MYM255" s="300"/>
      <c r="MYN255" s="300"/>
      <c r="MYO255" s="300"/>
      <c r="MYP255" s="300" t="s">
        <v>605</v>
      </c>
      <c r="MYQ255" s="300"/>
      <c r="MYR255" s="300"/>
      <c r="MYS255" s="300"/>
      <c r="MYT255" s="300"/>
      <c r="MYU255" s="300"/>
      <c r="MYV255" s="300"/>
      <c r="MYW255" s="300"/>
      <c r="MYX255" s="300" t="s">
        <v>605</v>
      </c>
      <c r="MYY255" s="300"/>
      <c r="MYZ255" s="300"/>
      <c r="MZA255" s="300"/>
      <c r="MZB255" s="300"/>
      <c r="MZC255" s="300"/>
      <c r="MZD255" s="300"/>
      <c r="MZE255" s="300"/>
      <c r="MZF255" s="300" t="s">
        <v>605</v>
      </c>
      <c r="MZG255" s="300"/>
      <c r="MZH255" s="300"/>
      <c r="MZI255" s="300"/>
      <c r="MZJ255" s="300"/>
      <c r="MZK255" s="300"/>
      <c r="MZL255" s="300"/>
      <c r="MZM255" s="300"/>
      <c r="MZN255" s="300" t="s">
        <v>605</v>
      </c>
      <c r="MZO255" s="300"/>
      <c r="MZP255" s="300"/>
      <c r="MZQ255" s="300"/>
      <c r="MZR255" s="300"/>
      <c r="MZS255" s="300"/>
      <c r="MZT255" s="300"/>
      <c r="MZU255" s="300"/>
      <c r="MZV255" s="300" t="s">
        <v>605</v>
      </c>
      <c r="MZW255" s="300"/>
      <c r="MZX255" s="300"/>
      <c r="MZY255" s="300"/>
      <c r="MZZ255" s="300"/>
      <c r="NAA255" s="300"/>
      <c r="NAB255" s="300"/>
      <c r="NAC255" s="300"/>
      <c r="NAD255" s="300" t="s">
        <v>605</v>
      </c>
      <c r="NAE255" s="300"/>
      <c r="NAF255" s="300"/>
      <c r="NAG255" s="300"/>
      <c r="NAH255" s="300"/>
      <c r="NAI255" s="300"/>
      <c r="NAJ255" s="300"/>
      <c r="NAK255" s="300"/>
      <c r="NAL255" s="300" t="s">
        <v>605</v>
      </c>
      <c r="NAM255" s="300"/>
      <c r="NAN255" s="300"/>
      <c r="NAO255" s="300"/>
      <c r="NAP255" s="300"/>
      <c r="NAQ255" s="300"/>
      <c r="NAR255" s="300"/>
      <c r="NAS255" s="300"/>
      <c r="NAT255" s="300" t="s">
        <v>605</v>
      </c>
      <c r="NAU255" s="300"/>
      <c r="NAV255" s="300"/>
      <c r="NAW255" s="300"/>
      <c r="NAX255" s="300"/>
      <c r="NAY255" s="300"/>
      <c r="NAZ255" s="300"/>
      <c r="NBA255" s="300"/>
      <c r="NBB255" s="300" t="s">
        <v>605</v>
      </c>
      <c r="NBC255" s="300"/>
      <c r="NBD255" s="300"/>
      <c r="NBE255" s="300"/>
      <c r="NBF255" s="300"/>
      <c r="NBG255" s="300"/>
      <c r="NBH255" s="300"/>
      <c r="NBI255" s="300"/>
      <c r="NBJ255" s="300" t="s">
        <v>605</v>
      </c>
      <c r="NBK255" s="300"/>
      <c r="NBL255" s="300"/>
      <c r="NBM255" s="300"/>
      <c r="NBN255" s="300"/>
      <c r="NBO255" s="300"/>
      <c r="NBP255" s="300"/>
      <c r="NBQ255" s="300"/>
      <c r="NBR255" s="300" t="s">
        <v>605</v>
      </c>
      <c r="NBS255" s="300"/>
      <c r="NBT255" s="300"/>
      <c r="NBU255" s="300"/>
      <c r="NBV255" s="300"/>
      <c r="NBW255" s="300"/>
      <c r="NBX255" s="300"/>
      <c r="NBY255" s="300"/>
      <c r="NBZ255" s="300" t="s">
        <v>605</v>
      </c>
      <c r="NCA255" s="300"/>
      <c r="NCB255" s="300"/>
      <c r="NCC255" s="300"/>
      <c r="NCD255" s="300"/>
      <c r="NCE255" s="300"/>
      <c r="NCF255" s="300"/>
      <c r="NCG255" s="300"/>
      <c r="NCH255" s="300" t="s">
        <v>605</v>
      </c>
      <c r="NCI255" s="300"/>
      <c r="NCJ255" s="300"/>
      <c r="NCK255" s="300"/>
      <c r="NCL255" s="300"/>
      <c r="NCM255" s="300"/>
      <c r="NCN255" s="300"/>
      <c r="NCO255" s="300"/>
      <c r="NCP255" s="300" t="s">
        <v>605</v>
      </c>
      <c r="NCQ255" s="300"/>
      <c r="NCR255" s="300"/>
      <c r="NCS255" s="300"/>
      <c r="NCT255" s="300"/>
      <c r="NCU255" s="300"/>
      <c r="NCV255" s="300"/>
      <c r="NCW255" s="300"/>
      <c r="NCX255" s="300" t="s">
        <v>605</v>
      </c>
      <c r="NCY255" s="300"/>
      <c r="NCZ255" s="300"/>
      <c r="NDA255" s="300"/>
      <c r="NDB255" s="300"/>
      <c r="NDC255" s="300"/>
      <c r="NDD255" s="300"/>
      <c r="NDE255" s="300"/>
      <c r="NDF255" s="300" t="s">
        <v>605</v>
      </c>
      <c r="NDG255" s="300"/>
      <c r="NDH255" s="300"/>
      <c r="NDI255" s="300"/>
      <c r="NDJ255" s="300"/>
      <c r="NDK255" s="300"/>
      <c r="NDL255" s="300"/>
      <c r="NDM255" s="300"/>
      <c r="NDN255" s="300" t="s">
        <v>605</v>
      </c>
      <c r="NDO255" s="300"/>
      <c r="NDP255" s="300"/>
      <c r="NDQ255" s="300"/>
      <c r="NDR255" s="300"/>
      <c r="NDS255" s="300"/>
      <c r="NDT255" s="300"/>
      <c r="NDU255" s="300"/>
      <c r="NDV255" s="300" t="s">
        <v>605</v>
      </c>
      <c r="NDW255" s="300"/>
      <c r="NDX255" s="300"/>
      <c r="NDY255" s="300"/>
      <c r="NDZ255" s="300"/>
      <c r="NEA255" s="300"/>
      <c r="NEB255" s="300"/>
      <c r="NEC255" s="300"/>
      <c r="NED255" s="300" t="s">
        <v>605</v>
      </c>
      <c r="NEE255" s="300"/>
      <c r="NEF255" s="300"/>
      <c r="NEG255" s="300"/>
      <c r="NEH255" s="300"/>
      <c r="NEI255" s="300"/>
      <c r="NEJ255" s="300"/>
      <c r="NEK255" s="300"/>
      <c r="NEL255" s="300" t="s">
        <v>605</v>
      </c>
      <c r="NEM255" s="300"/>
      <c r="NEN255" s="300"/>
      <c r="NEO255" s="300"/>
      <c r="NEP255" s="300"/>
      <c r="NEQ255" s="300"/>
      <c r="NER255" s="300"/>
      <c r="NES255" s="300"/>
      <c r="NET255" s="300" t="s">
        <v>605</v>
      </c>
      <c r="NEU255" s="300"/>
      <c r="NEV255" s="300"/>
      <c r="NEW255" s="300"/>
      <c r="NEX255" s="300"/>
      <c r="NEY255" s="300"/>
      <c r="NEZ255" s="300"/>
      <c r="NFA255" s="300"/>
      <c r="NFB255" s="300" t="s">
        <v>605</v>
      </c>
      <c r="NFC255" s="300"/>
      <c r="NFD255" s="300"/>
      <c r="NFE255" s="300"/>
      <c r="NFF255" s="300"/>
      <c r="NFG255" s="300"/>
      <c r="NFH255" s="300"/>
      <c r="NFI255" s="300"/>
      <c r="NFJ255" s="300" t="s">
        <v>605</v>
      </c>
      <c r="NFK255" s="300"/>
      <c r="NFL255" s="300"/>
      <c r="NFM255" s="300"/>
      <c r="NFN255" s="300"/>
      <c r="NFO255" s="300"/>
      <c r="NFP255" s="300"/>
      <c r="NFQ255" s="300"/>
      <c r="NFR255" s="300" t="s">
        <v>605</v>
      </c>
      <c r="NFS255" s="300"/>
      <c r="NFT255" s="300"/>
      <c r="NFU255" s="300"/>
      <c r="NFV255" s="300"/>
      <c r="NFW255" s="300"/>
      <c r="NFX255" s="300"/>
      <c r="NFY255" s="300"/>
      <c r="NFZ255" s="300" t="s">
        <v>605</v>
      </c>
      <c r="NGA255" s="300"/>
      <c r="NGB255" s="300"/>
      <c r="NGC255" s="300"/>
      <c r="NGD255" s="300"/>
      <c r="NGE255" s="300"/>
      <c r="NGF255" s="300"/>
      <c r="NGG255" s="300"/>
      <c r="NGH255" s="300" t="s">
        <v>605</v>
      </c>
      <c r="NGI255" s="300"/>
      <c r="NGJ255" s="300"/>
      <c r="NGK255" s="300"/>
      <c r="NGL255" s="300"/>
      <c r="NGM255" s="300"/>
      <c r="NGN255" s="300"/>
      <c r="NGO255" s="300"/>
      <c r="NGP255" s="300" t="s">
        <v>605</v>
      </c>
      <c r="NGQ255" s="300"/>
      <c r="NGR255" s="300"/>
      <c r="NGS255" s="300"/>
      <c r="NGT255" s="300"/>
      <c r="NGU255" s="300"/>
      <c r="NGV255" s="300"/>
      <c r="NGW255" s="300"/>
      <c r="NGX255" s="300" t="s">
        <v>605</v>
      </c>
      <c r="NGY255" s="300"/>
      <c r="NGZ255" s="300"/>
      <c r="NHA255" s="300"/>
      <c r="NHB255" s="300"/>
      <c r="NHC255" s="300"/>
      <c r="NHD255" s="300"/>
      <c r="NHE255" s="300"/>
      <c r="NHF255" s="300" t="s">
        <v>605</v>
      </c>
      <c r="NHG255" s="300"/>
      <c r="NHH255" s="300"/>
      <c r="NHI255" s="300"/>
      <c r="NHJ255" s="300"/>
      <c r="NHK255" s="300"/>
      <c r="NHL255" s="300"/>
      <c r="NHM255" s="300"/>
      <c r="NHN255" s="300" t="s">
        <v>605</v>
      </c>
      <c r="NHO255" s="300"/>
      <c r="NHP255" s="300"/>
      <c r="NHQ255" s="300"/>
      <c r="NHR255" s="300"/>
      <c r="NHS255" s="300"/>
      <c r="NHT255" s="300"/>
      <c r="NHU255" s="300"/>
      <c r="NHV255" s="300" t="s">
        <v>605</v>
      </c>
      <c r="NHW255" s="300"/>
      <c r="NHX255" s="300"/>
      <c r="NHY255" s="300"/>
      <c r="NHZ255" s="300"/>
      <c r="NIA255" s="300"/>
      <c r="NIB255" s="300"/>
      <c r="NIC255" s="300"/>
      <c r="NID255" s="300" t="s">
        <v>605</v>
      </c>
      <c r="NIE255" s="300"/>
      <c r="NIF255" s="300"/>
      <c r="NIG255" s="300"/>
      <c r="NIH255" s="300"/>
      <c r="NII255" s="300"/>
      <c r="NIJ255" s="300"/>
      <c r="NIK255" s="300"/>
      <c r="NIL255" s="300" t="s">
        <v>605</v>
      </c>
      <c r="NIM255" s="300"/>
      <c r="NIN255" s="300"/>
      <c r="NIO255" s="300"/>
      <c r="NIP255" s="300"/>
      <c r="NIQ255" s="300"/>
      <c r="NIR255" s="300"/>
      <c r="NIS255" s="300"/>
      <c r="NIT255" s="300" t="s">
        <v>605</v>
      </c>
      <c r="NIU255" s="300"/>
      <c r="NIV255" s="300"/>
      <c r="NIW255" s="300"/>
      <c r="NIX255" s="300"/>
      <c r="NIY255" s="300"/>
      <c r="NIZ255" s="300"/>
      <c r="NJA255" s="300"/>
      <c r="NJB255" s="300" t="s">
        <v>605</v>
      </c>
      <c r="NJC255" s="300"/>
      <c r="NJD255" s="300"/>
      <c r="NJE255" s="300"/>
      <c r="NJF255" s="300"/>
      <c r="NJG255" s="300"/>
      <c r="NJH255" s="300"/>
      <c r="NJI255" s="300"/>
      <c r="NJJ255" s="300" t="s">
        <v>605</v>
      </c>
      <c r="NJK255" s="300"/>
      <c r="NJL255" s="300"/>
      <c r="NJM255" s="300"/>
      <c r="NJN255" s="300"/>
      <c r="NJO255" s="300"/>
      <c r="NJP255" s="300"/>
      <c r="NJQ255" s="300"/>
      <c r="NJR255" s="300" t="s">
        <v>605</v>
      </c>
      <c r="NJS255" s="300"/>
      <c r="NJT255" s="300"/>
      <c r="NJU255" s="300"/>
      <c r="NJV255" s="300"/>
      <c r="NJW255" s="300"/>
      <c r="NJX255" s="300"/>
      <c r="NJY255" s="300"/>
      <c r="NJZ255" s="300" t="s">
        <v>605</v>
      </c>
      <c r="NKA255" s="300"/>
      <c r="NKB255" s="300"/>
      <c r="NKC255" s="300"/>
      <c r="NKD255" s="300"/>
      <c r="NKE255" s="300"/>
      <c r="NKF255" s="300"/>
      <c r="NKG255" s="300"/>
      <c r="NKH255" s="300" t="s">
        <v>605</v>
      </c>
      <c r="NKI255" s="300"/>
      <c r="NKJ255" s="300"/>
      <c r="NKK255" s="300"/>
      <c r="NKL255" s="300"/>
      <c r="NKM255" s="300"/>
      <c r="NKN255" s="300"/>
      <c r="NKO255" s="300"/>
      <c r="NKP255" s="300" t="s">
        <v>605</v>
      </c>
      <c r="NKQ255" s="300"/>
      <c r="NKR255" s="300"/>
      <c r="NKS255" s="300"/>
      <c r="NKT255" s="300"/>
      <c r="NKU255" s="300"/>
      <c r="NKV255" s="300"/>
      <c r="NKW255" s="300"/>
      <c r="NKX255" s="300" t="s">
        <v>605</v>
      </c>
      <c r="NKY255" s="300"/>
      <c r="NKZ255" s="300"/>
      <c r="NLA255" s="300"/>
      <c r="NLB255" s="300"/>
      <c r="NLC255" s="300"/>
      <c r="NLD255" s="300"/>
      <c r="NLE255" s="300"/>
      <c r="NLF255" s="300" t="s">
        <v>605</v>
      </c>
      <c r="NLG255" s="300"/>
      <c r="NLH255" s="300"/>
      <c r="NLI255" s="300"/>
      <c r="NLJ255" s="300"/>
      <c r="NLK255" s="300"/>
      <c r="NLL255" s="300"/>
      <c r="NLM255" s="300"/>
      <c r="NLN255" s="300" t="s">
        <v>605</v>
      </c>
      <c r="NLO255" s="300"/>
      <c r="NLP255" s="300"/>
      <c r="NLQ255" s="300"/>
      <c r="NLR255" s="300"/>
      <c r="NLS255" s="300"/>
      <c r="NLT255" s="300"/>
      <c r="NLU255" s="300"/>
      <c r="NLV255" s="300" t="s">
        <v>605</v>
      </c>
      <c r="NLW255" s="300"/>
      <c r="NLX255" s="300"/>
      <c r="NLY255" s="300"/>
      <c r="NLZ255" s="300"/>
      <c r="NMA255" s="300"/>
      <c r="NMB255" s="300"/>
      <c r="NMC255" s="300"/>
      <c r="NMD255" s="300" t="s">
        <v>605</v>
      </c>
      <c r="NME255" s="300"/>
      <c r="NMF255" s="300"/>
      <c r="NMG255" s="300"/>
      <c r="NMH255" s="300"/>
      <c r="NMI255" s="300"/>
      <c r="NMJ255" s="300"/>
      <c r="NMK255" s="300"/>
      <c r="NML255" s="300" t="s">
        <v>605</v>
      </c>
      <c r="NMM255" s="300"/>
      <c r="NMN255" s="300"/>
      <c r="NMO255" s="300"/>
      <c r="NMP255" s="300"/>
      <c r="NMQ255" s="300"/>
      <c r="NMR255" s="300"/>
      <c r="NMS255" s="300"/>
      <c r="NMT255" s="300" t="s">
        <v>605</v>
      </c>
      <c r="NMU255" s="300"/>
      <c r="NMV255" s="300"/>
      <c r="NMW255" s="300"/>
      <c r="NMX255" s="300"/>
      <c r="NMY255" s="300"/>
      <c r="NMZ255" s="300"/>
      <c r="NNA255" s="300"/>
      <c r="NNB255" s="300" t="s">
        <v>605</v>
      </c>
      <c r="NNC255" s="300"/>
      <c r="NND255" s="300"/>
      <c r="NNE255" s="300"/>
      <c r="NNF255" s="300"/>
      <c r="NNG255" s="300"/>
      <c r="NNH255" s="300"/>
      <c r="NNI255" s="300"/>
      <c r="NNJ255" s="300" t="s">
        <v>605</v>
      </c>
      <c r="NNK255" s="300"/>
      <c r="NNL255" s="300"/>
      <c r="NNM255" s="300"/>
      <c r="NNN255" s="300"/>
      <c r="NNO255" s="300"/>
      <c r="NNP255" s="300"/>
      <c r="NNQ255" s="300"/>
      <c r="NNR255" s="300" t="s">
        <v>605</v>
      </c>
      <c r="NNS255" s="300"/>
      <c r="NNT255" s="300"/>
      <c r="NNU255" s="300"/>
      <c r="NNV255" s="300"/>
      <c r="NNW255" s="300"/>
      <c r="NNX255" s="300"/>
      <c r="NNY255" s="300"/>
      <c r="NNZ255" s="300" t="s">
        <v>605</v>
      </c>
      <c r="NOA255" s="300"/>
      <c r="NOB255" s="300"/>
      <c r="NOC255" s="300"/>
      <c r="NOD255" s="300"/>
      <c r="NOE255" s="300"/>
      <c r="NOF255" s="300"/>
      <c r="NOG255" s="300"/>
      <c r="NOH255" s="300" t="s">
        <v>605</v>
      </c>
      <c r="NOI255" s="300"/>
      <c r="NOJ255" s="300"/>
      <c r="NOK255" s="300"/>
      <c r="NOL255" s="300"/>
      <c r="NOM255" s="300"/>
      <c r="NON255" s="300"/>
      <c r="NOO255" s="300"/>
      <c r="NOP255" s="300" t="s">
        <v>605</v>
      </c>
      <c r="NOQ255" s="300"/>
      <c r="NOR255" s="300"/>
      <c r="NOS255" s="300"/>
      <c r="NOT255" s="300"/>
      <c r="NOU255" s="300"/>
      <c r="NOV255" s="300"/>
      <c r="NOW255" s="300"/>
      <c r="NOX255" s="300" t="s">
        <v>605</v>
      </c>
      <c r="NOY255" s="300"/>
      <c r="NOZ255" s="300"/>
      <c r="NPA255" s="300"/>
      <c r="NPB255" s="300"/>
      <c r="NPC255" s="300"/>
      <c r="NPD255" s="300"/>
      <c r="NPE255" s="300"/>
      <c r="NPF255" s="300" t="s">
        <v>605</v>
      </c>
      <c r="NPG255" s="300"/>
      <c r="NPH255" s="300"/>
      <c r="NPI255" s="300"/>
      <c r="NPJ255" s="300"/>
      <c r="NPK255" s="300"/>
      <c r="NPL255" s="300"/>
      <c r="NPM255" s="300"/>
      <c r="NPN255" s="300" t="s">
        <v>605</v>
      </c>
      <c r="NPO255" s="300"/>
      <c r="NPP255" s="300"/>
      <c r="NPQ255" s="300"/>
      <c r="NPR255" s="300"/>
      <c r="NPS255" s="300"/>
      <c r="NPT255" s="300"/>
      <c r="NPU255" s="300"/>
      <c r="NPV255" s="300" t="s">
        <v>605</v>
      </c>
      <c r="NPW255" s="300"/>
      <c r="NPX255" s="300"/>
      <c r="NPY255" s="300"/>
      <c r="NPZ255" s="300"/>
      <c r="NQA255" s="300"/>
      <c r="NQB255" s="300"/>
      <c r="NQC255" s="300"/>
      <c r="NQD255" s="300" t="s">
        <v>605</v>
      </c>
      <c r="NQE255" s="300"/>
      <c r="NQF255" s="300"/>
      <c r="NQG255" s="300"/>
      <c r="NQH255" s="300"/>
      <c r="NQI255" s="300"/>
      <c r="NQJ255" s="300"/>
      <c r="NQK255" s="300"/>
      <c r="NQL255" s="300" t="s">
        <v>605</v>
      </c>
      <c r="NQM255" s="300"/>
      <c r="NQN255" s="300"/>
      <c r="NQO255" s="300"/>
      <c r="NQP255" s="300"/>
      <c r="NQQ255" s="300"/>
      <c r="NQR255" s="300"/>
      <c r="NQS255" s="300"/>
      <c r="NQT255" s="300" t="s">
        <v>605</v>
      </c>
      <c r="NQU255" s="300"/>
      <c r="NQV255" s="300"/>
      <c r="NQW255" s="300"/>
      <c r="NQX255" s="300"/>
      <c r="NQY255" s="300"/>
      <c r="NQZ255" s="300"/>
      <c r="NRA255" s="300"/>
      <c r="NRB255" s="300" t="s">
        <v>605</v>
      </c>
      <c r="NRC255" s="300"/>
      <c r="NRD255" s="300"/>
      <c r="NRE255" s="300"/>
      <c r="NRF255" s="300"/>
      <c r="NRG255" s="300"/>
      <c r="NRH255" s="300"/>
      <c r="NRI255" s="300"/>
      <c r="NRJ255" s="300" t="s">
        <v>605</v>
      </c>
      <c r="NRK255" s="300"/>
      <c r="NRL255" s="300"/>
      <c r="NRM255" s="300"/>
      <c r="NRN255" s="300"/>
      <c r="NRO255" s="300"/>
      <c r="NRP255" s="300"/>
      <c r="NRQ255" s="300"/>
      <c r="NRR255" s="300" t="s">
        <v>605</v>
      </c>
      <c r="NRS255" s="300"/>
      <c r="NRT255" s="300"/>
      <c r="NRU255" s="300"/>
      <c r="NRV255" s="300"/>
      <c r="NRW255" s="300"/>
      <c r="NRX255" s="300"/>
      <c r="NRY255" s="300"/>
      <c r="NRZ255" s="300" t="s">
        <v>605</v>
      </c>
      <c r="NSA255" s="300"/>
      <c r="NSB255" s="300"/>
      <c r="NSC255" s="300"/>
      <c r="NSD255" s="300"/>
      <c r="NSE255" s="300"/>
      <c r="NSF255" s="300"/>
      <c r="NSG255" s="300"/>
      <c r="NSH255" s="300" t="s">
        <v>605</v>
      </c>
      <c r="NSI255" s="300"/>
      <c r="NSJ255" s="300"/>
      <c r="NSK255" s="300"/>
      <c r="NSL255" s="300"/>
      <c r="NSM255" s="300"/>
      <c r="NSN255" s="300"/>
      <c r="NSO255" s="300"/>
      <c r="NSP255" s="300" t="s">
        <v>605</v>
      </c>
      <c r="NSQ255" s="300"/>
      <c r="NSR255" s="300"/>
      <c r="NSS255" s="300"/>
      <c r="NST255" s="300"/>
      <c r="NSU255" s="300"/>
      <c r="NSV255" s="300"/>
      <c r="NSW255" s="300"/>
      <c r="NSX255" s="300" t="s">
        <v>605</v>
      </c>
      <c r="NSY255" s="300"/>
      <c r="NSZ255" s="300"/>
      <c r="NTA255" s="300"/>
      <c r="NTB255" s="300"/>
      <c r="NTC255" s="300"/>
      <c r="NTD255" s="300"/>
      <c r="NTE255" s="300"/>
      <c r="NTF255" s="300" t="s">
        <v>605</v>
      </c>
      <c r="NTG255" s="300"/>
      <c r="NTH255" s="300"/>
      <c r="NTI255" s="300"/>
      <c r="NTJ255" s="300"/>
      <c r="NTK255" s="300"/>
      <c r="NTL255" s="300"/>
      <c r="NTM255" s="300"/>
      <c r="NTN255" s="300" t="s">
        <v>605</v>
      </c>
      <c r="NTO255" s="300"/>
      <c r="NTP255" s="300"/>
      <c r="NTQ255" s="300"/>
      <c r="NTR255" s="300"/>
      <c r="NTS255" s="300"/>
      <c r="NTT255" s="300"/>
      <c r="NTU255" s="300"/>
      <c r="NTV255" s="300" t="s">
        <v>605</v>
      </c>
      <c r="NTW255" s="300"/>
      <c r="NTX255" s="300"/>
      <c r="NTY255" s="300"/>
      <c r="NTZ255" s="300"/>
      <c r="NUA255" s="300"/>
      <c r="NUB255" s="300"/>
      <c r="NUC255" s="300"/>
      <c r="NUD255" s="300" t="s">
        <v>605</v>
      </c>
      <c r="NUE255" s="300"/>
      <c r="NUF255" s="300"/>
      <c r="NUG255" s="300"/>
      <c r="NUH255" s="300"/>
      <c r="NUI255" s="300"/>
      <c r="NUJ255" s="300"/>
      <c r="NUK255" s="300"/>
      <c r="NUL255" s="300" t="s">
        <v>605</v>
      </c>
      <c r="NUM255" s="300"/>
      <c r="NUN255" s="300"/>
      <c r="NUO255" s="300"/>
      <c r="NUP255" s="300"/>
      <c r="NUQ255" s="300"/>
      <c r="NUR255" s="300"/>
      <c r="NUS255" s="300"/>
      <c r="NUT255" s="300" t="s">
        <v>605</v>
      </c>
      <c r="NUU255" s="300"/>
      <c r="NUV255" s="300"/>
      <c r="NUW255" s="300"/>
      <c r="NUX255" s="300"/>
      <c r="NUY255" s="300"/>
      <c r="NUZ255" s="300"/>
      <c r="NVA255" s="300"/>
      <c r="NVB255" s="300" t="s">
        <v>605</v>
      </c>
      <c r="NVC255" s="300"/>
      <c r="NVD255" s="300"/>
      <c r="NVE255" s="300"/>
      <c r="NVF255" s="300"/>
      <c r="NVG255" s="300"/>
      <c r="NVH255" s="300"/>
      <c r="NVI255" s="300"/>
      <c r="NVJ255" s="300" t="s">
        <v>605</v>
      </c>
      <c r="NVK255" s="300"/>
      <c r="NVL255" s="300"/>
      <c r="NVM255" s="300"/>
      <c r="NVN255" s="300"/>
      <c r="NVO255" s="300"/>
      <c r="NVP255" s="300"/>
      <c r="NVQ255" s="300"/>
      <c r="NVR255" s="300" t="s">
        <v>605</v>
      </c>
      <c r="NVS255" s="300"/>
      <c r="NVT255" s="300"/>
      <c r="NVU255" s="300"/>
      <c r="NVV255" s="300"/>
      <c r="NVW255" s="300"/>
      <c r="NVX255" s="300"/>
      <c r="NVY255" s="300"/>
      <c r="NVZ255" s="300" t="s">
        <v>605</v>
      </c>
      <c r="NWA255" s="300"/>
      <c r="NWB255" s="300"/>
      <c r="NWC255" s="300"/>
      <c r="NWD255" s="300"/>
      <c r="NWE255" s="300"/>
      <c r="NWF255" s="300"/>
      <c r="NWG255" s="300"/>
      <c r="NWH255" s="300" t="s">
        <v>605</v>
      </c>
      <c r="NWI255" s="300"/>
      <c r="NWJ255" s="300"/>
      <c r="NWK255" s="300"/>
      <c r="NWL255" s="300"/>
      <c r="NWM255" s="300"/>
      <c r="NWN255" s="300"/>
      <c r="NWO255" s="300"/>
      <c r="NWP255" s="300" t="s">
        <v>605</v>
      </c>
      <c r="NWQ255" s="300"/>
      <c r="NWR255" s="300"/>
      <c r="NWS255" s="300"/>
      <c r="NWT255" s="300"/>
      <c r="NWU255" s="300"/>
      <c r="NWV255" s="300"/>
      <c r="NWW255" s="300"/>
      <c r="NWX255" s="300" t="s">
        <v>605</v>
      </c>
      <c r="NWY255" s="300"/>
      <c r="NWZ255" s="300"/>
      <c r="NXA255" s="300"/>
      <c r="NXB255" s="300"/>
      <c r="NXC255" s="300"/>
      <c r="NXD255" s="300"/>
      <c r="NXE255" s="300"/>
      <c r="NXF255" s="300" t="s">
        <v>605</v>
      </c>
      <c r="NXG255" s="300"/>
      <c r="NXH255" s="300"/>
      <c r="NXI255" s="300"/>
      <c r="NXJ255" s="300"/>
      <c r="NXK255" s="300"/>
      <c r="NXL255" s="300"/>
      <c r="NXM255" s="300"/>
      <c r="NXN255" s="300" t="s">
        <v>605</v>
      </c>
      <c r="NXO255" s="300"/>
      <c r="NXP255" s="300"/>
      <c r="NXQ255" s="300"/>
      <c r="NXR255" s="300"/>
      <c r="NXS255" s="300"/>
      <c r="NXT255" s="300"/>
      <c r="NXU255" s="300"/>
      <c r="NXV255" s="300" t="s">
        <v>605</v>
      </c>
      <c r="NXW255" s="300"/>
      <c r="NXX255" s="300"/>
      <c r="NXY255" s="300"/>
      <c r="NXZ255" s="300"/>
      <c r="NYA255" s="300"/>
      <c r="NYB255" s="300"/>
      <c r="NYC255" s="300"/>
      <c r="NYD255" s="300" t="s">
        <v>605</v>
      </c>
      <c r="NYE255" s="300"/>
      <c r="NYF255" s="300"/>
      <c r="NYG255" s="300"/>
      <c r="NYH255" s="300"/>
      <c r="NYI255" s="300"/>
      <c r="NYJ255" s="300"/>
      <c r="NYK255" s="300"/>
      <c r="NYL255" s="300" t="s">
        <v>605</v>
      </c>
      <c r="NYM255" s="300"/>
      <c r="NYN255" s="300"/>
      <c r="NYO255" s="300"/>
      <c r="NYP255" s="300"/>
      <c r="NYQ255" s="300"/>
      <c r="NYR255" s="300"/>
      <c r="NYS255" s="300"/>
      <c r="NYT255" s="300" t="s">
        <v>605</v>
      </c>
      <c r="NYU255" s="300"/>
      <c r="NYV255" s="300"/>
      <c r="NYW255" s="300"/>
      <c r="NYX255" s="300"/>
      <c r="NYY255" s="300"/>
      <c r="NYZ255" s="300"/>
      <c r="NZA255" s="300"/>
      <c r="NZB255" s="300" t="s">
        <v>605</v>
      </c>
      <c r="NZC255" s="300"/>
      <c r="NZD255" s="300"/>
      <c r="NZE255" s="300"/>
      <c r="NZF255" s="300"/>
      <c r="NZG255" s="300"/>
      <c r="NZH255" s="300"/>
      <c r="NZI255" s="300"/>
      <c r="NZJ255" s="300" t="s">
        <v>605</v>
      </c>
      <c r="NZK255" s="300"/>
      <c r="NZL255" s="300"/>
      <c r="NZM255" s="300"/>
      <c r="NZN255" s="300"/>
      <c r="NZO255" s="300"/>
      <c r="NZP255" s="300"/>
      <c r="NZQ255" s="300"/>
      <c r="NZR255" s="300" t="s">
        <v>605</v>
      </c>
      <c r="NZS255" s="300"/>
      <c r="NZT255" s="300"/>
      <c r="NZU255" s="300"/>
      <c r="NZV255" s="300"/>
      <c r="NZW255" s="300"/>
      <c r="NZX255" s="300"/>
      <c r="NZY255" s="300"/>
      <c r="NZZ255" s="300" t="s">
        <v>605</v>
      </c>
      <c r="OAA255" s="300"/>
      <c r="OAB255" s="300"/>
      <c r="OAC255" s="300"/>
      <c r="OAD255" s="300"/>
      <c r="OAE255" s="300"/>
      <c r="OAF255" s="300"/>
      <c r="OAG255" s="300"/>
      <c r="OAH255" s="300" t="s">
        <v>605</v>
      </c>
      <c r="OAI255" s="300"/>
      <c r="OAJ255" s="300"/>
      <c r="OAK255" s="300"/>
      <c r="OAL255" s="300"/>
      <c r="OAM255" s="300"/>
      <c r="OAN255" s="300"/>
      <c r="OAO255" s="300"/>
      <c r="OAP255" s="300" t="s">
        <v>605</v>
      </c>
      <c r="OAQ255" s="300"/>
      <c r="OAR255" s="300"/>
      <c r="OAS255" s="300"/>
      <c r="OAT255" s="300"/>
      <c r="OAU255" s="300"/>
      <c r="OAV255" s="300"/>
      <c r="OAW255" s="300"/>
      <c r="OAX255" s="300" t="s">
        <v>605</v>
      </c>
      <c r="OAY255" s="300"/>
      <c r="OAZ255" s="300"/>
      <c r="OBA255" s="300"/>
      <c r="OBB255" s="300"/>
      <c r="OBC255" s="300"/>
      <c r="OBD255" s="300"/>
      <c r="OBE255" s="300"/>
      <c r="OBF255" s="300" t="s">
        <v>605</v>
      </c>
      <c r="OBG255" s="300"/>
      <c r="OBH255" s="300"/>
      <c r="OBI255" s="300"/>
      <c r="OBJ255" s="300"/>
      <c r="OBK255" s="300"/>
      <c r="OBL255" s="300"/>
      <c r="OBM255" s="300"/>
      <c r="OBN255" s="300" t="s">
        <v>605</v>
      </c>
      <c r="OBO255" s="300"/>
      <c r="OBP255" s="300"/>
      <c r="OBQ255" s="300"/>
      <c r="OBR255" s="300"/>
      <c r="OBS255" s="300"/>
      <c r="OBT255" s="300"/>
      <c r="OBU255" s="300"/>
      <c r="OBV255" s="300" t="s">
        <v>605</v>
      </c>
      <c r="OBW255" s="300"/>
      <c r="OBX255" s="300"/>
      <c r="OBY255" s="300"/>
      <c r="OBZ255" s="300"/>
      <c r="OCA255" s="300"/>
      <c r="OCB255" s="300"/>
      <c r="OCC255" s="300"/>
      <c r="OCD255" s="300" t="s">
        <v>605</v>
      </c>
      <c r="OCE255" s="300"/>
      <c r="OCF255" s="300"/>
      <c r="OCG255" s="300"/>
      <c r="OCH255" s="300"/>
      <c r="OCI255" s="300"/>
      <c r="OCJ255" s="300"/>
      <c r="OCK255" s="300"/>
      <c r="OCL255" s="300" t="s">
        <v>605</v>
      </c>
      <c r="OCM255" s="300"/>
      <c r="OCN255" s="300"/>
      <c r="OCO255" s="300"/>
      <c r="OCP255" s="300"/>
      <c r="OCQ255" s="300"/>
      <c r="OCR255" s="300"/>
      <c r="OCS255" s="300"/>
      <c r="OCT255" s="300" t="s">
        <v>605</v>
      </c>
      <c r="OCU255" s="300"/>
      <c r="OCV255" s="300"/>
      <c r="OCW255" s="300"/>
      <c r="OCX255" s="300"/>
      <c r="OCY255" s="300"/>
      <c r="OCZ255" s="300"/>
      <c r="ODA255" s="300"/>
      <c r="ODB255" s="300" t="s">
        <v>605</v>
      </c>
      <c r="ODC255" s="300"/>
      <c r="ODD255" s="300"/>
      <c r="ODE255" s="300"/>
      <c r="ODF255" s="300"/>
      <c r="ODG255" s="300"/>
      <c r="ODH255" s="300"/>
      <c r="ODI255" s="300"/>
      <c r="ODJ255" s="300" t="s">
        <v>605</v>
      </c>
      <c r="ODK255" s="300"/>
      <c r="ODL255" s="300"/>
      <c r="ODM255" s="300"/>
      <c r="ODN255" s="300"/>
      <c r="ODO255" s="300"/>
      <c r="ODP255" s="300"/>
      <c r="ODQ255" s="300"/>
      <c r="ODR255" s="300" t="s">
        <v>605</v>
      </c>
      <c r="ODS255" s="300"/>
      <c r="ODT255" s="300"/>
      <c r="ODU255" s="300"/>
      <c r="ODV255" s="300"/>
      <c r="ODW255" s="300"/>
      <c r="ODX255" s="300"/>
      <c r="ODY255" s="300"/>
      <c r="ODZ255" s="300" t="s">
        <v>605</v>
      </c>
      <c r="OEA255" s="300"/>
      <c r="OEB255" s="300"/>
      <c r="OEC255" s="300"/>
      <c r="OED255" s="300"/>
      <c r="OEE255" s="300"/>
      <c r="OEF255" s="300"/>
      <c r="OEG255" s="300"/>
      <c r="OEH255" s="300" t="s">
        <v>605</v>
      </c>
      <c r="OEI255" s="300"/>
      <c r="OEJ255" s="300"/>
      <c r="OEK255" s="300"/>
      <c r="OEL255" s="300"/>
      <c r="OEM255" s="300"/>
      <c r="OEN255" s="300"/>
      <c r="OEO255" s="300"/>
      <c r="OEP255" s="300" t="s">
        <v>605</v>
      </c>
      <c r="OEQ255" s="300"/>
      <c r="OER255" s="300"/>
      <c r="OES255" s="300"/>
      <c r="OET255" s="300"/>
      <c r="OEU255" s="300"/>
      <c r="OEV255" s="300"/>
      <c r="OEW255" s="300"/>
      <c r="OEX255" s="300" t="s">
        <v>605</v>
      </c>
      <c r="OEY255" s="300"/>
      <c r="OEZ255" s="300"/>
      <c r="OFA255" s="300"/>
      <c r="OFB255" s="300"/>
      <c r="OFC255" s="300"/>
      <c r="OFD255" s="300"/>
      <c r="OFE255" s="300"/>
      <c r="OFF255" s="300" t="s">
        <v>605</v>
      </c>
      <c r="OFG255" s="300"/>
      <c r="OFH255" s="300"/>
      <c r="OFI255" s="300"/>
      <c r="OFJ255" s="300"/>
      <c r="OFK255" s="300"/>
      <c r="OFL255" s="300"/>
      <c r="OFM255" s="300"/>
      <c r="OFN255" s="300" t="s">
        <v>605</v>
      </c>
      <c r="OFO255" s="300"/>
      <c r="OFP255" s="300"/>
      <c r="OFQ255" s="300"/>
      <c r="OFR255" s="300"/>
      <c r="OFS255" s="300"/>
      <c r="OFT255" s="300"/>
      <c r="OFU255" s="300"/>
      <c r="OFV255" s="300" t="s">
        <v>605</v>
      </c>
      <c r="OFW255" s="300"/>
      <c r="OFX255" s="300"/>
      <c r="OFY255" s="300"/>
      <c r="OFZ255" s="300"/>
      <c r="OGA255" s="300"/>
      <c r="OGB255" s="300"/>
      <c r="OGC255" s="300"/>
      <c r="OGD255" s="300" t="s">
        <v>605</v>
      </c>
      <c r="OGE255" s="300"/>
      <c r="OGF255" s="300"/>
      <c r="OGG255" s="300"/>
      <c r="OGH255" s="300"/>
      <c r="OGI255" s="300"/>
      <c r="OGJ255" s="300"/>
      <c r="OGK255" s="300"/>
      <c r="OGL255" s="300" t="s">
        <v>605</v>
      </c>
      <c r="OGM255" s="300"/>
      <c r="OGN255" s="300"/>
      <c r="OGO255" s="300"/>
      <c r="OGP255" s="300"/>
      <c r="OGQ255" s="300"/>
      <c r="OGR255" s="300"/>
      <c r="OGS255" s="300"/>
      <c r="OGT255" s="300" t="s">
        <v>605</v>
      </c>
      <c r="OGU255" s="300"/>
      <c r="OGV255" s="300"/>
      <c r="OGW255" s="300"/>
      <c r="OGX255" s="300"/>
      <c r="OGY255" s="300"/>
      <c r="OGZ255" s="300"/>
      <c r="OHA255" s="300"/>
      <c r="OHB255" s="300" t="s">
        <v>605</v>
      </c>
      <c r="OHC255" s="300"/>
      <c r="OHD255" s="300"/>
      <c r="OHE255" s="300"/>
      <c r="OHF255" s="300"/>
      <c r="OHG255" s="300"/>
      <c r="OHH255" s="300"/>
      <c r="OHI255" s="300"/>
      <c r="OHJ255" s="300" t="s">
        <v>605</v>
      </c>
      <c r="OHK255" s="300"/>
      <c r="OHL255" s="300"/>
      <c r="OHM255" s="300"/>
      <c r="OHN255" s="300"/>
      <c r="OHO255" s="300"/>
      <c r="OHP255" s="300"/>
      <c r="OHQ255" s="300"/>
      <c r="OHR255" s="300" t="s">
        <v>605</v>
      </c>
      <c r="OHS255" s="300"/>
      <c r="OHT255" s="300"/>
      <c r="OHU255" s="300"/>
      <c r="OHV255" s="300"/>
      <c r="OHW255" s="300"/>
      <c r="OHX255" s="300"/>
      <c r="OHY255" s="300"/>
      <c r="OHZ255" s="300" t="s">
        <v>605</v>
      </c>
      <c r="OIA255" s="300"/>
      <c r="OIB255" s="300"/>
      <c r="OIC255" s="300"/>
      <c r="OID255" s="300"/>
      <c r="OIE255" s="300"/>
      <c r="OIF255" s="300"/>
      <c r="OIG255" s="300"/>
      <c r="OIH255" s="300" t="s">
        <v>605</v>
      </c>
      <c r="OII255" s="300"/>
      <c r="OIJ255" s="300"/>
      <c r="OIK255" s="300"/>
      <c r="OIL255" s="300"/>
      <c r="OIM255" s="300"/>
      <c r="OIN255" s="300"/>
      <c r="OIO255" s="300"/>
      <c r="OIP255" s="300" t="s">
        <v>605</v>
      </c>
      <c r="OIQ255" s="300"/>
      <c r="OIR255" s="300"/>
      <c r="OIS255" s="300"/>
      <c r="OIT255" s="300"/>
      <c r="OIU255" s="300"/>
      <c r="OIV255" s="300"/>
      <c r="OIW255" s="300"/>
      <c r="OIX255" s="300" t="s">
        <v>605</v>
      </c>
      <c r="OIY255" s="300"/>
      <c r="OIZ255" s="300"/>
      <c r="OJA255" s="300"/>
      <c r="OJB255" s="300"/>
      <c r="OJC255" s="300"/>
      <c r="OJD255" s="300"/>
      <c r="OJE255" s="300"/>
      <c r="OJF255" s="300" t="s">
        <v>605</v>
      </c>
      <c r="OJG255" s="300"/>
      <c r="OJH255" s="300"/>
      <c r="OJI255" s="300"/>
      <c r="OJJ255" s="300"/>
      <c r="OJK255" s="300"/>
      <c r="OJL255" s="300"/>
      <c r="OJM255" s="300"/>
      <c r="OJN255" s="300" t="s">
        <v>605</v>
      </c>
      <c r="OJO255" s="300"/>
      <c r="OJP255" s="300"/>
      <c r="OJQ255" s="300"/>
      <c r="OJR255" s="300"/>
      <c r="OJS255" s="300"/>
      <c r="OJT255" s="300"/>
      <c r="OJU255" s="300"/>
      <c r="OJV255" s="300" t="s">
        <v>605</v>
      </c>
      <c r="OJW255" s="300"/>
      <c r="OJX255" s="300"/>
      <c r="OJY255" s="300"/>
      <c r="OJZ255" s="300"/>
      <c r="OKA255" s="300"/>
      <c r="OKB255" s="300"/>
      <c r="OKC255" s="300"/>
      <c r="OKD255" s="300" t="s">
        <v>605</v>
      </c>
      <c r="OKE255" s="300"/>
      <c r="OKF255" s="300"/>
      <c r="OKG255" s="300"/>
      <c r="OKH255" s="300"/>
      <c r="OKI255" s="300"/>
      <c r="OKJ255" s="300"/>
      <c r="OKK255" s="300"/>
      <c r="OKL255" s="300" t="s">
        <v>605</v>
      </c>
      <c r="OKM255" s="300"/>
      <c r="OKN255" s="300"/>
      <c r="OKO255" s="300"/>
      <c r="OKP255" s="300"/>
      <c r="OKQ255" s="300"/>
      <c r="OKR255" s="300"/>
      <c r="OKS255" s="300"/>
      <c r="OKT255" s="300" t="s">
        <v>605</v>
      </c>
      <c r="OKU255" s="300"/>
      <c r="OKV255" s="300"/>
      <c r="OKW255" s="300"/>
      <c r="OKX255" s="300"/>
      <c r="OKY255" s="300"/>
      <c r="OKZ255" s="300"/>
      <c r="OLA255" s="300"/>
      <c r="OLB255" s="300" t="s">
        <v>605</v>
      </c>
      <c r="OLC255" s="300"/>
      <c r="OLD255" s="300"/>
      <c r="OLE255" s="300"/>
      <c r="OLF255" s="300"/>
      <c r="OLG255" s="300"/>
      <c r="OLH255" s="300"/>
      <c r="OLI255" s="300"/>
      <c r="OLJ255" s="300" t="s">
        <v>605</v>
      </c>
      <c r="OLK255" s="300"/>
      <c r="OLL255" s="300"/>
      <c r="OLM255" s="300"/>
      <c r="OLN255" s="300"/>
      <c r="OLO255" s="300"/>
      <c r="OLP255" s="300"/>
      <c r="OLQ255" s="300"/>
      <c r="OLR255" s="300" t="s">
        <v>605</v>
      </c>
      <c r="OLS255" s="300"/>
      <c r="OLT255" s="300"/>
      <c r="OLU255" s="300"/>
      <c r="OLV255" s="300"/>
      <c r="OLW255" s="300"/>
      <c r="OLX255" s="300"/>
      <c r="OLY255" s="300"/>
      <c r="OLZ255" s="300" t="s">
        <v>605</v>
      </c>
      <c r="OMA255" s="300"/>
      <c r="OMB255" s="300"/>
      <c r="OMC255" s="300"/>
      <c r="OMD255" s="300"/>
      <c r="OME255" s="300"/>
      <c r="OMF255" s="300"/>
      <c r="OMG255" s="300"/>
      <c r="OMH255" s="300" t="s">
        <v>605</v>
      </c>
      <c r="OMI255" s="300"/>
      <c r="OMJ255" s="300"/>
      <c r="OMK255" s="300"/>
      <c r="OML255" s="300"/>
      <c r="OMM255" s="300"/>
      <c r="OMN255" s="300"/>
      <c r="OMO255" s="300"/>
      <c r="OMP255" s="300" t="s">
        <v>605</v>
      </c>
      <c r="OMQ255" s="300"/>
      <c r="OMR255" s="300"/>
      <c r="OMS255" s="300"/>
      <c r="OMT255" s="300"/>
      <c r="OMU255" s="300"/>
      <c r="OMV255" s="300"/>
      <c r="OMW255" s="300"/>
      <c r="OMX255" s="300" t="s">
        <v>605</v>
      </c>
      <c r="OMY255" s="300"/>
      <c r="OMZ255" s="300"/>
      <c r="ONA255" s="300"/>
      <c r="ONB255" s="300"/>
      <c r="ONC255" s="300"/>
      <c r="OND255" s="300"/>
      <c r="ONE255" s="300"/>
      <c r="ONF255" s="300" t="s">
        <v>605</v>
      </c>
      <c r="ONG255" s="300"/>
      <c r="ONH255" s="300"/>
      <c r="ONI255" s="300"/>
      <c r="ONJ255" s="300"/>
      <c r="ONK255" s="300"/>
      <c r="ONL255" s="300"/>
      <c r="ONM255" s="300"/>
      <c r="ONN255" s="300" t="s">
        <v>605</v>
      </c>
      <c r="ONO255" s="300"/>
      <c r="ONP255" s="300"/>
      <c r="ONQ255" s="300"/>
      <c r="ONR255" s="300"/>
      <c r="ONS255" s="300"/>
      <c r="ONT255" s="300"/>
      <c r="ONU255" s="300"/>
      <c r="ONV255" s="300" t="s">
        <v>605</v>
      </c>
      <c r="ONW255" s="300"/>
      <c r="ONX255" s="300"/>
      <c r="ONY255" s="300"/>
      <c r="ONZ255" s="300"/>
      <c r="OOA255" s="300"/>
      <c r="OOB255" s="300"/>
      <c r="OOC255" s="300"/>
      <c r="OOD255" s="300" t="s">
        <v>605</v>
      </c>
      <c r="OOE255" s="300"/>
      <c r="OOF255" s="300"/>
      <c r="OOG255" s="300"/>
      <c r="OOH255" s="300"/>
      <c r="OOI255" s="300"/>
      <c r="OOJ255" s="300"/>
      <c r="OOK255" s="300"/>
      <c r="OOL255" s="300" t="s">
        <v>605</v>
      </c>
      <c r="OOM255" s="300"/>
      <c r="OON255" s="300"/>
      <c r="OOO255" s="300"/>
      <c r="OOP255" s="300"/>
      <c r="OOQ255" s="300"/>
      <c r="OOR255" s="300"/>
      <c r="OOS255" s="300"/>
      <c r="OOT255" s="300" t="s">
        <v>605</v>
      </c>
      <c r="OOU255" s="300"/>
      <c r="OOV255" s="300"/>
      <c r="OOW255" s="300"/>
      <c r="OOX255" s="300"/>
      <c r="OOY255" s="300"/>
      <c r="OOZ255" s="300"/>
      <c r="OPA255" s="300"/>
      <c r="OPB255" s="300" t="s">
        <v>605</v>
      </c>
      <c r="OPC255" s="300"/>
      <c r="OPD255" s="300"/>
      <c r="OPE255" s="300"/>
      <c r="OPF255" s="300"/>
      <c r="OPG255" s="300"/>
      <c r="OPH255" s="300"/>
      <c r="OPI255" s="300"/>
      <c r="OPJ255" s="300" t="s">
        <v>605</v>
      </c>
      <c r="OPK255" s="300"/>
      <c r="OPL255" s="300"/>
      <c r="OPM255" s="300"/>
      <c r="OPN255" s="300"/>
      <c r="OPO255" s="300"/>
      <c r="OPP255" s="300"/>
      <c r="OPQ255" s="300"/>
      <c r="OPR255" s="300" t="s">
        <v>605</v>
      </c>
      <c r="OPS255" s="300"/>
      <c r="OPT255" s="300"/>
      <c r="OPU255" s="300"/>
      <c r="OPV255" s="300"/>
      <c r="OPW255" s="300"/>
      <c r="OPX255" s="300"/>
      <c r="OPY255" s="300"/>
      <c r="OPZ255" s="300" t="s">
        <v>605</v>
      </c>
      <c r="OQA255" s="300"/>
      <c r="OQB255" s="300"/>
      <c r="OQC255" s="300"/>
      <c r="OQD255" s="300"/>
      <c r="OQE255" s="300"/>
      <c r="OQF255" s="300"/>
      <c r="OQG255" s="300"/>
      <c r="OQH255" s="300" t="s">
        <v>605</v>
      </c>
      <c r="OQI255" s="300"/>
      <c r="OQJ255" s="300"/>
      <c r="OQK255" s="300"/>
      <c r="OQL255" s="300"/>
      <c r="OQM255" s="300"/>
      <c r="OQN255" s="300"/>
      <c r="OQO255" s="300"/>
      <c r="OQP255" s="300" t="s">
        <v>605</v>
      </c>
      <c r="OQQ255" s="300"/>
      <c r="OQR255" s="300"/>
      <c r="OQS255" s="300"/>
      <c r="OQT255" s="300"/>
      <c r="OQU255" s="300"/>
      <c r="OQV255" s="300"/>
      <c r="OQW255" s="300"/>
      <c r="OQX255" s="300" t="s">
        <v>605</v>
      </c>
      <c r="OQY255" s="300"/>
      <c r="OQZ255" s="300"/>
      <c r="ORA255" s="300"/>
      <c r="ORB255" s="300"/>
      <c r="ORC255" s="300"/>
      <c r="ORD255" s="300"/>
      <c r="ORE255" s="300"/>
      <c r="ORF255" s="300" t="s">
        <v>605</v>
      </c>
      <c r="ORG255" s="300"/>
      <c r="ORH255" s="300"/>
      <c r="ORI255" s="300"/>
      <c r="ORJ255" s="300"/>
      <c r="ORK255" s="300"/>
      <c r="ORL255" s="300"/>
      <c r="ORM255" s="300"/>
      <c r="ORN255" s="300" t="s">
        <v>605</v>
      </c>
      <c r="ORO255" s="300"/>
      <c r="ORP255" s="300"/>
      <c r="ORQ255" s="300"/>
      <c r="ORR255" s="300"/>
      <c r="ORS255" s="300"/>
      <c r="ORT255" s="300"/>
      <c r="ORU255" s="300"/>
      <c r="ORV255" s="300" t="s">
        <v>605</v>
      </c>
      <c r="ORW255" s="300"/>
      <c r="ORX255" s="300"/>
      <c r="ORY255" s="300"/>
      <c r="ORZ255" s="300"/>
      <c r="OSA255" s="300"/>
      <c r="OSB255" s="300"/>
      <c r="OSC255" s="300"/>
      <c r="OSD255" s="300" t="s">
        <v>605</v>
      </c>
      <c r="OSE255" s="300"/>
      <c r="OSF255" s="300"/>
      <c r="OSG255" s="300"/>
      <c r="OSH255" s="300"/>
      <c r="OSI255" s="300"/>
      <c r="OSJ255" s="300"/>
      <c r="OSK255" s="300"/>
      <c r="OSL255" s="300" t="s">
        <v>605</v>
      </c>
      <c r="OSM255" s="300"/>
      <c r="OSN255" s="300"/>
      <c r="OSO255" s="300"/>
      <c r="OSP255" s="300"/>
      <c r="OSQ255" s="300"/>
      <c r="OSR255" s="300"/>
      <c r="OSS255" s="300"/>
      <c r="OST255" s="300" t="s">
        <v>605</v>
      </c>
      <c r="OSU255" s="300"/>
      <c r="OSV255" s="300"/>
      <c r="OSW255" s="300"/>
      <c r="OSX255" s="300"/>
      <c r="OSY255" s="300"/>
      <c r="OSZ255" s="300"/>
      <c r="OTA255" s="300"/>
      <c r="OTB255" s="300" t="s">
        <v>605</v>
      </c>
      <c r="OTC255" s="300"/>
      <c r="OTD255" s="300"/>
      <c r="OTE255" s="300"/>
      <c r="OTF255" s="300"/>
      <c r="OTG255" s="300"/>
      <c r="OTH255" s="300"/>
      <c r="OTI255" s="300"/>
      <c r="OTJ255" s="300" t="s">
        <v>605</v>
      </c>
      <c r="OTK255" s="300"/>
      <c r="OTL255" s="300"/>
      <c r="OTM255" s="300"/>
      <c r="OTN255" s="300"/>
      <c r="OTO255" s="300"/>
      <c r="OTP255" s="300"/>
      <c r="OTQ255" s="300"/>
      <c r="OTR255" s="300" t="s">
        <v>605</v>
      </c>
      <c r="OTS255" s="300"/>
      <c r="OTT255" s="300"/>
      <c r="OTU255" s="300"/>
      <c r="OTV255" s="300"/>
      <c r="OTW255" s="300"/>
      <c r="OTX255" s="300"/>
      <c r="OTY255" s="300"/>
      <c r="OTZ255" s="300" t="s">
        <v>605</v>
      </c>
      <c r="OUA255" s="300"/>
      <c r="OUB255" s="300"/>
      <c r="OUC255" s="300"/>
      <c r="OUD255" s="300"/>
      <c r="OUE255" s="300"/>
      <c r="OUF255" s="300"/>
      <c r="OUG255" s="300"/>
      <c r="OUH255" s="300" t="s">
        <v>605</v>
      </c>
      <c r="OUI255" s="300"/>
      <c r="OUJ255" s="300"/>
      <c r="OUK255" s="300"/>
      <c r="OUL255" s="300"/>
      <c r="OUM255" s="300"/>
      <c r="OUN255" s="300"/>
      <c r="OUO255" s="300"/>
      <c r="OUP255" s="300" t="s">
        <v>605</v>
      </c>
      <c r="OUQ255" s="300"/>
      <c r="OUR255" s="300"/>
      <c r="OUS255" s="300"/>
      <c r="OUT255" s="300"/>
      <c r="OUU255" s="300"/>
      <c r="OUV255" s="300"/>
      <c r="OUW255" s="300"/>
      <c r="OUX255" s="300" t="s">
        <v>605</v>
      </c>
      <c r="OUY255" s="300"/>
      <c r="OUZ255" s="300"/>
      <c r="OVA255" s="300"/>
      <c r="OVB255" s="300"/>
      <c r="OVC255" s="300"/>
      <c r="OVD255" s="300"/>
      <c r="OVE255" s="300"/>
      <c r="OVF255" s="300" t="s">
        <v>605</v>
      </c>
      <c r="OVG255" s="300"/>
      <c r="OVH255" s="300"/>
      <c r="OVI255" s="300"/>
      <c r="OVJ255" s="300"/>
      <c r="OVK255" s="300"/>
      <c r="OVL255" s="300"/>
      <c r="OVM255" s="300"/>
      <c r="OVN255" s="300" t="s">
        <v>605</v>
      </c>
      <c r="OVO255" s="300"/>
      <c r="OVP255" s="300"/>
      <c r="OVQ255" s="300"/>
      <c r="OVR255" s="300"/>
      <c r="OVS255" s="300"/>
      <c r="OVT255" s="300"/>
      <c r="OVU255" s="300"/>
      <c r="OVV255" s="300" t="s">
        <v>605</v>
      </c>
      <c r="OVW255" s="300"/>
      <c r="OVX255" s="300"/>
      <c r="OVY255" s="300"/>
      <c r="OVZ255" s="300"/>
      <c r="OWA255" s="300"/>
      <c r="OWB255" s="300"/>
      <c r="OWC255" s="300"/>
      <c r="OWD255" s="300" t="s">
        <v>605</v>
      </c>
      <c r="OWE255" s="300"/>
      <c r="OWF255" s="300"/>
      <c r="OWG255" s="300"/>
      <c r="OWH255" s="300"/>
      <c r="OWI255" s="300"/>
      <c r="OWJ255" s="300"/>
      <c r="OWK255" s="300"/>
      <c r="OWL255" s="300" t="s">
        <v>605</v>
      </c>
      <c r="OWM255" s="300"/>
      <c r="OWN255" s="300"/>
      <c r="OWO255" s="300"/>
      <c r="OWP255" s="300"/>
      <c r="OWQ255" s="300"/>
      <c r="OWR255" s="300"/>
      <c r="OWS255" s="300"/>
      <c r="OWT255" s="300" t="s">
        <v>605</v>
      </c>
      <c r="OWU255" s="300"/>
      <c r="OWV255" s="300"/>
      <c r="OWW255" s="300"/>
      <c r="OWX255" s="300"/>
      <c r="OWY255" s="300"/>
      <c r="OWZ255" s="300"/>
      <c r="OXA255" s="300"/>
      <c r="OXB255" s="300" t="s">
        <v>605</v>
      </c>
      <c r="OXC255" s="300"/>
      <c r="OXD255" s="300"/>
      <c r="OXE255" s="300"/>
      <c r="OXF255" s="300"/>
      <c r="OXG255" s="300"/>
      <c r="OXH255" s="300"/>
      <c r="OXI255" s="300"/>
      <c r="OXJ255" s="300" t="s">
        <v>605</v>
      </c>
      <c r="OXK255" s="300"/>
      <c r="OXL255" s="300"/>
      <c r="OXM255" s="300"/>
      <c r="OXN255" s="300"/>
      <c r="OXO255" s="300"/>
      <c r="OXP255" s="300"/>
      <c r="OXQ255" s="300"/>
      <c r="OXR255" s="300" t="s">
        <v>605</v>
      </c>
      <c r="OXS255" s="300"/>
      <c r="OXT255" s="300"/>
      <c r="OXU255" s="300"/>
      <c r="OXV255" s="300"/>
      <c r="OXW255" s="300"/>
      <c r="OXX255" s="300"/>
      <c r="OXY255" s="300"/>
      <c r="OXZ255" s="300" t="s">
        <v>605</v>
      </c>
      <c r="OYA255" s="300"/>
      <c r="OYB255" s="300"/>
      <c r="OYC255" s="300"/>
      <c r="OYD255" s="300"/>
      <c r="OYE255" s="300"/>
      <c r="OYF255" s="300"/>
      <c r="OYG255" s="300"/>
      <c r="OYH255" s="300" t="s">
        <v>605</v>
      </c>
      <c r="OYI255" s="300"/>
      <c r="OYJ255" s="300"/>
      <c r="OYK255" s="300"/>
      <c r="OYL255" s="300"/>
      <c r="OYM255" s="300"/>
      <c r="OYN255" s="300"/>
      <c r="OYO255" s="300"/>
      <c r="OYP255" s="300" t="s">
        <v>605</v>
      </c>
      <c r="OYQ255" s="300"/>
      <c r="OYR255" s="300"/>
      <c r="OYS255" s="300"/>
      <c r="OYT255" s="300"/>
      <c r="OYU255" s="300"/>
      <c r="OYV255" s="300"/>
      <c r="OYW255" s="300"/>
      <c r="OYX255" s="300" t="s">
        <v>605</v>
      </c>
      <c r="OYY255" s="300"/>
      <c r="OYZ255" s="300"/>
      <c r="OZA255" s="300"/>
      <c r="OZB255" s="300"/>
      <c r="OZC255" s="300"/>
      <c r="OZD255" s="300"/>
      <c r="OZE255" s="300"/>
      <c r="OZF255" s="300" t="s">
        <v>605</v>
      </c>
      <c r="OZG255" s="300"/>
      <c r="OZH255" s="300"/>
      <c r="OZI255" s="300"/>
      <c r="OZJ255" s="300"/>
      <c r="OZK255" s="300"/>
      <c r="OZL255" s="300"/>
      <c r="OZM255" s="300"/>
      <c r="OZN255" s="300" t="s">
        <v>605</v>
      </c>
      <c r="OZO255" s="300"/>
      <c r="OZP255" s="300"/>
      <c r="OZQ255" s="300"/>
      <c r="OZR255" s="300"/>
      <c r="OZS255" s="300"/>
      <c r="OZT255" s="300"/>
      <c r="OZU255" s="300"/>
      <c r="OZV255" s="300" t="s">
        <v>605</v>
      </c>
      <c r="OZW255" s="300"/>
      <c r="OZX255" s="300"/>
      <c r="OZY255" s="300"/>
      <c r="OZZ255" s="300"/>
      <c r="PAA255" s="300"/>
      <c r="PAB255" s="300"/>
      <c r="PAC255" s="300"/>
      <c r="PAD255" s="300" t="s">
        <v>605</v>
      </c>
      <c r="PAE255" s="300"/>
      <c r="PAF255" s="300"/>
      <c r="PAG255" s="300"/>
      <c r="PAH255" s="300"/>
      <c r="PAI255" s="300"/>
      <c r="PAJ255" s="300"/>
      <c r="PAK255" s="300"/>
      <c r="PAL255" s="300" t="s">
        <v>605</v>
      </c>
      <c r="PAM255" s="300"/>
      <c r="PAN255" s="300"/>
      <c r="PAO255" s="300"/>
      <c r="PAP255" s="300"/>
      <c r="PAQ255" s="300"/>
      <c r="PAR255" s="300"/>
      <c r="PAS255" s="300"/>
      <c r="PAT255" s="300" t="s">
        <v>605</v>
      </c>
      <c r="PAU255" s="300"/>
      <c r="PAV255" s="300"/>
      <c r="PAW255" s="300"/>
      <c r="PAX255" s="300"/>
      <c r="PAY255" s="300"/>
      <c r="PAZ255" s="300"/>
      <c r="PBA255" s="300"/>
      <c r="PBB255" s="300" t="s">
        <v>605</v>
      </c>
      <c r="PBC255" s="300"/>
      <c r="PBD255" s="300"/>
      <c r="PBE255" s="300"/>
      <c r="PBF255" s="300"/>
      <c r="PBG255" s="300"/>
      <c r="PBH255" s="300"/>
      <c r="PBI255" s="300"/>
      <c r="PBJ255" s="300" t="s">
        <v>605</v>
      </c>
      <c r="PBK255" s="300"/>
      <c r="PBL255" s="300"/>
      <c r="PBM255" s="300"/>
      <c r="PBN255" s="300"/>
      <c r="PBO255" s="300"/>
      <c r="PBP255" s="300"/>
      <c r="PBQ255" s="300"/>
      <c r="PBR255" s="300" t="s">
        <v>605</v>
      </c>
      <c r="PBS255" s="300"/>
      <c r="PBT255" s="300"/>
      <c r="PBU255" s="300"/>
      <c r="PBV255" s="300"/>
      <c r="PBW255" s="300"/>
      <c r="PBX255" s="300"/>
      <c r="PBY255" s="300"/>
      <c r="PBZ255" s="300" t="s">
        <v>605</v>
      </c>
      <c r="PCA255" s="300"/>
      <c r="PCB255" s="300"/>
      <c r="PCC255" s="300"/>
      <c r="PCD255" s="300"/>
      <c r="PCE255" s="300"/>
      <c r="PCF255" s="300"/>
      <c r="PCG255" s="300"/>
      <c r="PCH255" s="300" t="s">
        <v>605</v>
      </c>
      <c r="PCI255" s="300"/>
      <c r="PCJ255" s="300"/>
      <c r="PCK255" s="300"/>
      <c r="PCL255" s="300"/>
      <c r="PCM255" s="300"/>
      <c r="PCN255" s="300"/>
      <c r="PCO255" s="300"/>
      <c r="PCP255" s="300" t="s">
        <v>605</v>
      </c>
      <c r="PCQ255" s="300"/>
      <c r="PCR255" s="300"/>
      <c r="PCS255" s="300"/>
      <c r="PCT255" s="300"/>
      <c r="PCU255" s="300"/>
      <c r="PCV255" s="300"/>
      <c r="PCW255" s="300"/>
      <c r="PCX255" s="300" t="s">
        <v>605</v>
      </c>
      <c r="PCY255" s="300"/>
      <c r="PCZ255" s="300"/>
      <c r="PDA255" s="300"/>
      <c r="PDB255" s="300"/>
      <c r="PDC255" s="300"/>
      <c r="PDD255" s="300"/>
      <c r="PDE255" s="300"/>
      <c r="PDF255" s="300" t="s">
        <v>605</v>
      </c>
      <c r="PDG255" s="300"/>
      <c r="PDH255" s="300"/>
      <c r="PDI255" s="300"/>
      <c r="PDJ255" s="300"/>
      <c r="PDK255" s="300"/>
      <c r="PDL255" s="300"/>
      <c r="PDM255" s="300"/>
      <c r="PDN255" s="300" t="s">
        <v>605</v>
      </c>
      <c r="PDO255" s="300"/>
      <c r="PDP255" s="300"/>
      <c r="PDQ255" s="300"/>
      <c r="PDR255" s="300"/>
      <c r="PDS255" s="300"/>
      <c r="PDT255" s="300"/>
      <c r="PDU255" s="300"/>
      <c r="PDV255" s="300" t="s">
        <v>605</v>
      </c>
      <c r="PDW255" s="300"/>
      <c r="PDX255" s="300"/>
      <c r="PDY255" s="300"/>
      <c r="PDZ255" s="300"/>
      <c r="PEA255" s="300"/>
      <c r="PEB255" s="300"/>
      <c r="PEC255" s="300"/>
      <c r="PED255" s="300" t="s">
        <v>605</v>
      </c>
      <c r="PEE255" s="300"/>
      <c r="PEF255" s="300"/>
      <c r="PEG255" s="300"/>
      <c r="PEH255" s="300"/>
      <c r="PEI255" s="300"/>
      <c r="PEJ255" s="300"/>
      <c r="PEK255" s="300"/>
      <c r="PEL255" s="300" t="s">
        <v>605</v>
      </c>
      <c r="PEM255" s="300"/>
      <c r="PEN255" s="300"/>
      <c r="PEO255" s="300"/>
      <c r="PEP255" s="300"/>
      <c r="PEQ255" s="300"/>
      <c r="PER255" s="300"/>
      <c r="PES255" s="300"/>
      <c r="PET255" s="300" t="s">
        <v>605</v>
      </c>
      <c r="PEU255" s="300"/>
      <c r="PEV255" s="300"/>
      <c r="PEW255" s="300"/>
      <c r="PEX255" s="300"/>
      <c r="PEY255" s="300"/>
      <c r="PEZ255" s="300"/>
      <c r="PFA255" s="300"/>
      <c r="PFB255" s="300" t="s">
        <v>605</v>
      </c>
      <c r="PFC255" s="300"/>
      <c r="PFD255" s="300"/>
      <c r="PFE255" s="300"/>
      <c r="PFF255" s="300"/>
      <c r="PFG255" s="300"/>
      <c r="PFH255" s="300"/>
      <c r="PFI255" s="300"/>
      <c r="PFJ255" s="300" t="s">
        <v>605</v>
      </c>
      <c r="PFK255" s="300"/>
      <c r="PFL255" s="300"/>
      <c r="PFM255" s="300"/>
      <c r="PFN255" s="300"/>
      <c r="PFO255" s="300"/>
      <c r="PFP255" s="300"/>
      <c r="PFQ255" s="300"/>
      <c r="PFR255" s="300" t="s">
        <v>605</v>
      </c>
      <c r="PFS255" s="300"/>
      <c r="PFT255" s="300"/>
      <c r="PFU255" s="300"/>
      <c r="PFV255" s="300"/>
      <c r="PFW255" s="300"/>
      <c r="PFX255" s="300"/>
      <c r="PFY255" s="300"/>
      <c r="PFZ255" s="300" t="s">
        <v>605</v>
      </c>
      <c r="PGA255" s="300"/>
      <c r="PGB255" s="300"/>
      <c r="PGC255" s="300"/>
      <c r="PGD255" s="300"/>
      <c r="PGE255" s="300"/>
      <c r="PGF255" s="300"/>
      <c r="PGG255" s="300"/>
      <c r="PGH255" s="300" t="s">
        <v>605</v>
      </c>
      <c r="PGI255" s="300"/>
      <c r="PGJ255" s="300"/>
      <c r="PGK255" s="300"/>
      <c r="PGL255" s="300"/>
      <c r="PGM255" s="300"/>
      <c r="PGN255" s="300"/>
      <c r="PGO255" s="300"/>
      <c r="PGP255" s="300" t="s">
        <v>605</v>
      </c>
      <c r="PGQ255" s="300"/>
      <c r="PGR255" s="300"/>
      <c r="PGS255" s="300"/>
      <c r="PGT255" s="300"/>
      <c r="PGU255" s="300"/>
      <c r="PGV255" s="300"/>
      <c r="PGW255" s="300"/>
      <c r="PGX255" s="300" t="s">
        <v>605</v>
      </c>
      <c r="PGY255" s="300"/>
      <c r="PGZ255" s="300"/>
      <c r="PHA255" s="300"/>
      <c r="PHB255" s="300"/>
      <c r="PHC255" s="300"/>
      <c r="PHD255" s="300"/>
      <c r="PHE255" s="300"/>
      <c r="PHF255" s="300" t="s">
        <v>605</v>
      </c>
      <c r="PHG255" s="300"/>
      <c r="PHH255" s="300"/>
      <c r="PHI255" s="300"/>
      <c r="PHJ255" s="300"/>
      <c r="PHK255" s="300"/>
      <c r="PHL255" s="300"/>
      <c r="PHM255" s="300"/>
      <c r="PHN255" s="300" t="s">
        <v>605</v>
      </c>
      <c r="PHO255" s="300"/>
      <c r="PHP255" s="300"/>
      <c r="PHQ255" s="300"/>
      <c r="PHR255" s="300"/>
      <c r="PHS255" s="300"/>
      <c r="PHT255" s="300"/>
      <c r="PHU255" s="300"/>
      <c r="PHV255" s="300" t="s">
        <v>605</v>
      </c>
      <c r="PHW255" s="300"/>
      <c r="PHX255" s="300"/>
      <c r="PHY255" s="300"/>
      <c r="PHZ255" s="300"/>
      <c r="PIA255" s="300"/>
      <c r="PIB255" s="300"/>
      <c r="PIC255" s="300"/>
      <c r="PID255" s="300" t="s">
        <v>605</v>
      </c>
      <c r="PIE255" s="300"/>
      <c r="PIF255" s="300"/>
      <c r="PIG255" s="300"/>
      <c r="PIH255" s="300"/>
      <c r="PII255" s="300"/>
      <c r="PIJ255" s="300"/>
      <c r="PIK255" s="300"/>
      <c r="PIL255" s="300" t="s">
        <v>605</v>
      </c>
      <c r="PIM255" s="300"/>
      <c r="PIN255" s="300"/>
      <c r="PIO255" s="300"/>
      <c r="PIP255" s="300"/>
      <c r="PIQ255" s="300"/>
      <c r="PIR255" s="300"/>
      <c r="PIS255" s="300"/>
      <c r="PIT255" s="300" t="s">
        <v>605</v>
      </c>
      <c r="PIU255" s="300"/>
      <c r="PIV255" s="300"/>
      <c r="PIW255" s="300"/>
      <c r="PIX255" s="300"/>
      <c r="PIY255" s="300"/>
      <c r="PIZ255" s="300"/>
      <c r="PJA255" s="300"/>
      <c r="PJB255" s="300" t="s">
        <v>605</v>
      </c>
      <c r="PJC255" s="300"/>
      <c r="PJD255" s="300"/>
      <c r="PJE255" s="300"/>
      <c r="PJF255" s="300"/>
      <c r="PJG255" s="300"/>
      <c r="PJH255" s="300"/>
      <c r="PJI255" s="300"/>
      <c r="PJJ255" s="300" t="s">
        <v>605</v>
      </c>
      <c r="PJK255" s="300"/>
      <c r="PJL255" s="300"/>
      <c r="PJM255" s="300"/>
      <c r="PJN255" s="300"/>
      <c r="PJO255" s="300"/>
      <c r="PJP255" s="300"/>
      <c r="PJQ255" s="300"/>
      <c r="PJR255" s="300" t="s">
        <v>605</v>
      </c>
      <c r="PJS255" s="300"/>
      <c r="PJT255" s="300"/>
      <c r="PJU255" s="300"/>
      <c r="PJV255" s="300"/>
      <c r="PJW255" s="300"/>
      <c r="PJX255" s="300"/>
      <c r="PJY255" s="300"/>
      <c r="PJZ255" s="300" t="s">
        <v>605</v>
      </c>
      <c r="PKA255" s="300"/>
      <c r="PKB255" s="300"/>
      <c r="PKC255" s="300"/>
      <c r="PKD255" s="300"/>
      <c r="PKE255" s="300"/>
      <c r="PKF255" s="300"/>
      <c r="PKG255" s="300"/>
      <c r="PKH255" s="300" t="s">
        <v>605</v>
      </c>
      <c r="PKI255" s="300"/>
      <c r="PKJ255" s="300"/>
      <c r="PKK255" s="300"/>
      <c r="PKL255" s="300"/>
      <c r="PKM255" s="300"/>
      <c r="PKN255" s="300"/>
      <c r="PKO255" s="300"/>
      <c r="PKP255" s="300" t="s">
        <v>605</v>
      </c>
      <c r="PKQ255" s="300"/>
      <c r="PKR255" s="300"/>
      <c r="PKS255" s="300"/>
      <c r="PKT255" s="300"/>
      <c r="PKU255" s="300"/>
      <c r="PKV255" s="300"/>
      <c r="PKW255" s="300"/>
      <c r="PKX255" s="300" t="s">
        <v>605</v>
      </c>
      <c r="PKY255" s="300"/>
      <c r="PKZ255" s="300"/>
      <c r="PLA255" s="300"/>
      <c r="PLB255" s="300"/>
      <c r="PLC255" s="300"/>
      <c r="PLD255" s="300"/>
      <c r="PLE255" s="300"/>
      <c r="PLF255" s="300" t="s">
        <v>605</v>
      </c>
      <c r="PLG255" s="300"/>
      <c r="PLH255" s="300"/>
      <c r="PLI255" s="300"/>
      <c r="PLJ255" s="300"/>
      <c r="PLK255" s="300"/>
      <c r="PLL255" s="300"/>
      <c r="PLM255" s="300"/>
      <c r="PLN255" s="300" t="s">
        <v>605</v>
      </c>
      <c r="PLO255" s="300"/>
      <c r="PLP255" s="300"/>
      <c r="PLQ255" s="300"/>
      <c r="PLR255" s="300"/>
      <c r="PLS255" s="300"/>
      <c r="PLT255" s="300"/>
      <c r="PLU255" s="300"/>
      <c r="PLV255" s="300" t="s">
        <v>605</v>
      </c>
      <c r="PLW255" s="300"/>
      <c r="PLX255" s="300"/>
      <c r="PLY255" s="300"/>
      <c r="PLZ255" s="300"/>
      <c r="PMA255" s="300"/>
      <c r="PMB255" s="300"/>
      <c r="PMC255" s="300"/>
      <c r="PMD255" s="300" t="s">
        <v>605</v>
      </c>
      <c r="PME255" s="300"/>
      <c r="PMF255" s="300"/>
      <c r="PMG255" s="300"/>
      <c r="PMH255" s="300"/>
      <c r="PMI255" s="300"/>
      <c r="PMJ255" s="300"/>
      <c r="PMK255" s="300"/>
      <c r="PML255" s="300" t="s">
        <v>605</v>
      </c>
      <c r="PMM255" s="300"/>
      <c r="PMN255" s="300"/>
      <c r="PMO255" s="300"/>
      <c r="PMP255" s="300"/>
      <c r="PMQ255" s="300"/>
      <c r="PMR255" s="300"/>
      <c r="PMS255" s="300"/>
      <c r="PMT255" s="300" t="s">
        <v>605</v>
      </c>
      <c r="PMU255" s="300"/>
      <c r="PMV255" s="300"/>
      <c r="PMW255" s="300"/>
      <c r="PMX255" s="300"/>
      <c r="PMY255" s="300"/>
      <c r="PMZ255" s="300"/>
      <c r="PNA255" s="300"/>
      <c r="PNB255" s="300" t="s">
        <v>605</v>
      </c>
      <c r="PNC255" s="300"/>
      <c r="PND255" s="300"/>
      <c r="PNE255" s="300"/>
      <c r="PNF255" s="300"/>
      <c r="PNG255" s="300"/>
      <c r="PNH255" s="300"/>
      <c r="PNI255" s="300"/>
      <c r="PNJ255" s="300" t="s">
        <v>605</v>
      </c>
      <c r="PNK255" s="300"/>
      <c r="PNL255" s="300"/>
      <c r="PNM255" s="300"/>
      <c r="PNN255" s="300"/>
      <c r="PNO255" s="300"/>
      <c r="PNP255" s="300"/>
      <c r="PNQ255" s="300"/>
      <c r="PNR255" s="300" t="s">
        <v>605</v>
      </c>
      <c r="PNS255" s="300"/>
      <c r="PNT255" s="300"/>
      <c r="PNU255" s="300"/>
      <c r="PNV255" s="300"/>
      <c r="PNW255" s="300"/>
      <c r="PNX255" s="300"/>
      <c r="PNY255" s="300"/>
      <c r="PNZ255" s="300" t="s">
        <v>605</v>
      </c>
      <c r="POA255" s="300"/>
      <c r="POB255" s="300"/>
      <c r="POC255" s="300"/>
      <c r="POD255" s="300"/>
      <c r="POE255" s="300"/>
      <c r="POF255" s="300"/>
      <c r="POG255" s="300"/>
      <c r="POH255" s="300" t="s">
        <v>605</v>
      </c>
      <c r="POI255" s="300"/>
      <c r="POJ255" s="300"/>
      <c r="POK255" s="300"/>
      <c r="POL255" s="300"/>
      <c r="POM255" s="300"/>
      <c r="PON255" s="300"/>
      <c r="POO255" s="300"/>
      <c r="POP255" s="300" t="s">
        <v>605</v>
      </c>
      <c r="POQ255" s="300"/>
      <c r="POR255" s="300"/>
      <c r="POS255" s="300"/>
      <c r="POT255" s="300"/>
      <c r="POU255" s="300"/>
      <c r="POV255" s="300"/>
      <c r="POW255" s="300"/>
      <c r="POX255" s="300" t="s">
        <v>605</v>
      </c>
      <c r="POY255" s="300"/>
      <c r="POZ255" s="300"/>
      <c r="PPA255" s="300"/>
      <c r="PPB255" s="300"/>
      <c r="PPC255" s="300"/>
      <c r="PPD255" s="300"/>
      <c r="PPE255" s="300"/>
      <c r="PPF255" s="300" t="s">
        <v>605</v>
      </c>
      <c r="PPG255" s="300"/>
      <c r="PPH255" s="300"/>
      <c r="PPI255" s="300"/>
      <c r="PPJ255" s="300"/>
      <c r="PPK255" s="300"/>
      <c r="PPL255" s="300"/>
      <c r="PPM255" s="300"/>
      <c r="PPN255" s="300" t="s">
        <v>605</v>
      </c>
      <c r="PPO255" s="300"/>
      <c r="PPP255" s="300"/>
      <c r="PPQ255" s="300"/>
      <c r="PPR255" s="300"/>
      <c r="PPS255" s="300"/>
      <c r="PPT255" s="300"/>
      <c r="PPU255" s="300"/>
      <c r="PPV255" s="300" t="s">
        <v>605</v>
      </c>
      <c r="PPW255" s="300"/>
      <c r="PPX255" s="300"/>
      <c r="PPY255" s="300"/>
      <c r="PPZ255" s="300"/>
      <c r="PQA255" s="300"/>
      <c r="PQB255" s="300"/>
      <c r="PQC255" s="300"/>
      <c r="PQD255" s="300" t="s">
        <v>605</v>
      </c>
      <c r="PQE255" s="300"/>
      <c r="PQF255" s="300"/>
      <c r="PQG255" s="300"/>
      <c r="PQH255" s="300"/>
      <c r="PQI255" s="300"/>
      <c r="PQJ255" s="300"/>
      <c r="PQK255" s="300"/>
      <c r="PQL255" s="300" t="s">
        <v>605</v>
      </c>
      <c r="PQM255" s="300"/>
      <c r="PQN255" s="300"/>
      <c r="PQO255" s="300"/>
      <c r="PQP255" s="300"/>
      <c r="PQQ255" s="300"/>
      <c r="PQR255" s="300"/>
      <c r="PQS255" s="300"/>
      <c r="PQT255" s="300" t="s">
        <v>605</v>
      </c>
      <c r="PQU255" s="300"/>
      <c r="PQV255" s="300"/>
      <c r="PQW255" s="300"/>
      <c r="PQX255" s="300"/>
      <c r="PQY255" s="300"/>
      <c r="PQZ255" s="300"/>
      <c r="PRA255" s="300"/>
      <c r="PRB255" s="300" t="s">
        <v>605</v>
      </c>
      <c r="PRC255" s="300"/>
      <c r="PRD255" s="300"/>
      <c r="PRE255" s="300"/>
      <c r="PRF255" s="300"/>
      <c r="PRG255" s="300"/>
      <c r="PRH255" s="300"/>
      <c r="PRI255" s="300"/>
      <c r="PRJ255" s="300" t="s">
        <v>605</v>
      </c>
      <c r="PRK255" s="300"/>
      <c r="PRL255" s="300"/>
      <c r="PRM255" s="300"/>
      <c r="PRN255" s="300"/>
      <c r="PRO255" s="300"/>
      <c r="PRP255" s="300"/>
      <c r="PRQ255" s="300"/>
      <c r="PRR255" s="300" t="s">
        <v>605</v>
      </c>
      <c r="PRS255" s="300"/>
      <c r="PRT255" s="300"/>
      <c r="PRU255" s="300"/>
      <c r="PRV255" s="300"/>
      <c r="PRW255" s="300"/>
      <c r="PRX255" s="300"/>
      <c r="PRY255" s="300"/>
      <c r="PRZ255" s="300" t="s">
        <v>605</v>
      </c>
      <c r="PSA255" s="300"/>
      <c r="PSB255" s="300"/>
      <c r="PSC255" s="300"/>
      <c r="PSD255" s="300"/>
      <c r="PSE255" s="300"/>
      <c r="PSF255" s="300"/>
      <c r="PSG255" s="300"/>
      <c r="PSH255" s="300" t="s">
        <v>605</v>
      </c>
      <c r="PSI255" s="300"/>
      <c r="PSJ255" s="300"/>
      <c r="PSK255" s="300"/>
      <c r="PSL255" s="300"/>
      <c r="PSM255" s="300"/>
      <c r="PSN255" s="300"/>
      <c r="PSO255" s="300"/>
      <c r="PSP255" s="300" t="s">
        <v>605</v>
      </c>
      <c r="PSQ255" s="300"/>
      <c r="PSR255" s="300"/>
      <c r="PSS255" s="300"/>
      <c r="PST255" s="300"/>
      <c r="PSU255" s="300"/>
      <c r="PSV255" s="300"/>
      <c r="PSW255" s="300"/>
      <c r="PSX255" s="300" t="s">
        <v>605</v>
      </c>
      <c r="PSY255" s="300"/>
      <c r="PSZ255" s="300"/>
      <c r="PTA255" s="300"/>
      <c r="PTB255" s="300"/>
      <c r="PTC255" s="300"/>
      <c r="PTD255" s="300"/>
      <c r="PTE255" s="300"/>
      <c r="PTF255" s="300" t="s">
        <v>605</v>
      </c>
      <c r="PTG255" s="300"/>
      <c r="PTH255" s="300"/>
      <c r="PTI255" s="300"/>
      <c r="PTJ255" s="300"/>
      <c r="PTK255" s="300"/>
      <c r="PTL255" s="300"/>
      <c r="PTM255" s="300"/>
      <c r="PTN255" s="300" t="s">
        <v>605</v>
      </c>
      <c r="PTO255" s="300"/>
      <c r="PTP255" s="300"/>
      <c r="PTQ255" s="300"/>
      <c r="PTR255" s="300"/>
      <c r="PTS255" s="300"/>
      <c r="PTT255" s="300"/>
      <c r="PTU255" s="300"/>
      <c r="PTV255" s="300" t="s">
        <v>605</v>
      </c>
      <c r="PTW255" s="300"/>
      <c r="PTX255" s="300"/>
      <c r="PTY255" s="300"/>
      <c r="PTZ255" s="300"/>
      <c r="PUA255" s="300"/>
      <c r="PUB255" s="300"/>
      <c r="PUC255" s="300"/>
      <c r="PUD255" s="300" t="s">
        <v>605</v>
      </c>
      <c r="PUE255" s="300"/>
      <c r="PUF255" s="300"/>
      <c r="PUG255" s="300"/>
      <c r="PUH255" s="300"/>
      <c r="PUI255" s="300"/>
      <c r="PUJ255" s="300"/>
      <c r="PUK255" s="300"/>
      <c r="PUL255" s="300" t="s">
        <v>605</v>
      </c>
      <c r="PUM255" s="300"/>
      <c r="PUN255" s="300"/>
      <c r="PUO255" s="300"/>
      <c r="PUP255" s="300"/>
      <c r="PUQ255" s="300"/>
      <c r="PUR255" s="300"/>
      <c r="PUS255" s="300"/>
      <c r="PUT255" s="300" t="s">
        <v>605</v>
      </c>
      <c r="PUU255" s="300"/>
      <c r="PUV255" s="300"/>
      <c r="PUW255" s="300"/>
      <c r="PUX255" s="300"/>
      <c r="PUY255" s="300"/>
      <c r="PUZ255" s="300"/>
      <c r="PVA255" s="300"/>
      <c r="PVB255" s="300" t="s">
        <v>605</v>
      </c>
      <c r="PVC255" s="300"/>
      <c r="PVD255" s="300"/>
      <c r="PVE255" s="300"/>
      <c r="PVF255" s="300"/>
      <c r="PVG255" s="300"/>
      <c r="PVH255" s="300"/>
      <c r="PVI255" s="300"/>
      <c r="PVJ255" s="300" t="s">
        <v>605</v>
      </c>
      <c r="PVK255" s="300"/>
      <c r="PVL255" s="300"/>
      <c r="PVM255" s="300"/>
      <c r="PVN255" s="300"/>
      <c r="PVO255" s="300"/>
      <c r="PVP255" s="300"/>
      <c r="PVQ255" s="300"/>
      <c r="PVR255" s="300" t="s">
        <v>605</v>
      </c>
      <c r="PVS255" s="300"/>
      <c r="PVT255" s="300"/>
      <c r="PVU255" s="300"/>
      <c r="PVV255" s="300"/>
      <c r="PVW255" s="300"/>
      <c r="PVX255" s="300"/>
      <c r="PVY255" s="300"/>
      <c r="PVZ255" s="300" t="s">
        <v>605</v>
      </c>
      <c r="PWA255" s="300"/>
      <c r="PWB255" s="300"/>
      <c r="PWC255" s="300"/>
      <c r="PWD255" s="300"/>
      <c r="PWE255" s="300"/>
      <c r="PWF255" s="300"/>
      <c r="PWG255" s="300"/>
      <c r="PWH255" s="300" t="s">
        <v>605</v>
      </c>
      <c r="PWI255" s="300"/>
      <c r="PWJ255" s="300"/>
      <c r="PWK255" s="300"/>
      <c r="PWL255" s="300"/>
      <c r="PWM255" s="300"/>
      <c r="PWN255" s="300"/>
      <c r="PWO255" s="300"/>
      <c r="PWP255" s="300" t="s">
        <v>605</v>
      </c>
      <c r="PWQ255" s="300"/>
      <c r="PWR255" s="300"/>
      <c r="PWS255" s="300"/>
      <c r="PWT255" s="300"/>
      <c r="PWU255" s="300"/>
      <c r="PWV255" s="300"/>
      <c r="PWW255" s="300"/>
      <c r="PWX255" s="300" t="s">
        <v>605</v>
      </c>
      <c r="PWY255" s="300"/>
      <c r="PWZ255" s="300"/>
      <c r="PXA255" s="300"/>
      <c r="PXB255" s="300"/>
      <c r="PXC255" s="300"/>
      <c r="PXD255" s="300"/>
      <c r="PXE255" s="300"/>
      <c r="PXF255" s="300" t="s">
        <v>605</v>
      </c>
      <c r="PXG255" s="300"/>
      <c r="PXH255" s="300"/>
      <c r="PXI255" s="300"/>
      <c r="PXJ255" s="300"/>
      <c r="PXK255" s="300"/>
      <c r="PXL255" s="300"/>
      <c r="PXM255" s="300"/>
      <c r="PXN255" s="300" t="s">
        <v>605</v>
      </c>
      <c r="PXO255" s="300"/>
      <c r="PXP255" s="300"/>
      <c r="PXQ255" s="300"/>
      <c r="PXR255" s="300"/>
      <c r="PXS255" s="300"/>
      <c r="PXT255" s="300"/>
      <c r="PXU255" s="300"/>
      <c r="PXV255" s="300" t="s">
        <v>605</v>
      </c>
      <c r="PXW255" s="300"/>
      <c r="PXX255" s="300"/>
      <c r="PXY255" s="300"/>
      <c r="PXZ255" s="300"/>
      <c r="PYA255" s="300"/>
      <c r="PYB255" s="300"/>
      <c r="PYC255" s="300"/>
      <c r="PYD255" s="300" t="s">
        <v>605</v>
      </c>
      <c r="PYE255" s="300"/>
      <c r="PYF255" s="300"/>
      <c r="PYG255" s="300"/>
      <c r="PYH255" s="300"/>
      <c r="PYI255" s="300"/>
      <c r="PYJ255" s="300"/>
      <c r="PYK255" s="300"/>
      <c r="PYL255" s="300" t="s">
        <v>605</v>
      </c>
      <c r="PYM255" s="300"/>
      <c r="PYN255" s="300"/>
      <c r="PYO255" s="300"/>
      <c r="PYP255" s="300"/>
      <c r="PYQ255" s="300"/>
      <c r="PYR255" s="300"/>
      <c r="PYS255" s="300"/>
      <c r="PYT255" s="300" t="s">
        <v>605</v>
      </c>
      <c r="PYU255" s="300"/>
      <c r="PYV255" s="300"/>
      <c r="PYW255" s="300"/>
      <c r="PYX255" s="300"/>
      <c r="PYY255" s="300"/>
      <c r="PYZ255" s="300"/>
      <c r="PZA255" s="300"/>
      <c r="PZB255" s="300" t="s">
        <v>605</v>
      </c>
      <c r="PZC255" s="300"/>
      <c r="PZD255" s="300"/>
      <c r="PZE255" s="300"/>
      <c r="PZF255" s="300"/>
      <c r="PZG255" s="300"/>
      <c r="PZH255" s="300"/>
      <c r="PZI255" s="300"/>
      <c r="PZJ255" s="300" t="s">
        <v>605</v>
      </c>
      <c r="PZK255" s="300"/>
      <c r="PZL255" s="300"/>
      <c r="PZM255" s="300"/>
      <c r="PZN255" s="300"/>
      <c r="PZO255" s="300"/>
      <c r="PZP255" s="300"/>
      <c r="PZQ255" s="300"/>
      <c r="PZR255" s="300" t="s">
        <v>605</v>
      </c>
      <c r="PZS255" s="300"/>
      <c r="PZT255" s="300"/>
      <c r="PZU255" s="300"/>
      <c r="PZV255" s="300"/>
      <c r="PZW255" s="300"/>
      <c r="PZX255" s="300"/>
      <c r="PZY255" s="300"/>
      <c r="PZZ255" s="300" t="s">
        <v>605</v>
      </c>
      <c r="QAA255" s="300"/>
      <c r="QAB255" s="300"/>
      <c r="QAC255" s="300"/>
      <c r="QAD255" s="300"/>
      <c r="QAE255" s="300"/>
      <c r="QAF255" s="300"/>
      <c r="QAG255" s="300"/>
      <c r="QAH255" s="300" t="s">
        <v>605</v>
      </c>
      <c r="QAI255" s="300"/>
      <c r="QAJ255" s="300"/>
      <c r="QAK255" s="300"/>
      <c r="QAL255" s="300"/>
      <c r="QAM255" s="300"/>
      <c r="QAN255" s="300"/>
      <c r="QAO255" s="300"/>
      <c r="QAP255" s="300" t="s">
        <v>605</v>
      </c>
      <c r="QAQ255" s="300"/>
      <c r="QAR255" s="300"/>
      <c r="QAS255" s="300"/>
      <c r="QAT255" s="300"/>
      <c r="QAU255" s="300"/>
      <c r="QAV255" s="300"/>
      <c r="QAW255" s="300"/>
      <c r="QAX255" s="300" t="s">
        <v>605</v>
      </c>
      <c r="QAY255" s="300"/>
      <c r="QAZ255" s="300"/>
      <c r="QBA255" s="300"/>
      <c r="QBB255" s="300"/>
      <c r="QBC255" s="300"/>
      <c r="QBD255" s="300"/>
      <c r="QBE255" s="300"/>
      <c r="QBF255" s="300" t="s">
        <v>605</v>
      </c>
      <c r="QBG255" s="300"/>
      <c r="QBH255" s="300"/>
      <c r="QBI255" s="300"/>
      <c r="QBJ255" s="300"/>
      <c r="QBK255" s="300"/>
      <c r="QBL255" s="300"/>
      <c r="QBM255" s="300"/>
      <c r="QBN255" s="300" t="s">
        <v>605</v>
      </c>
      <c r="QBO255" s="300"/>
      <c r="QBP255" s="300"/>
      <c r="QBQ255" s="300"/>
      <c r="QBR255" s="300"/>
      <c r="QBS255" s="300"/>
      <c r="QBT255" s="300"/>
      <c r="QBU255" s="300"/>
      <c r="QBV255" s="300" t="s">
        <v>605</v>
      </c>
      <c r="QBW255" s="300"/>
      <c r="QBX255" s="300"/>
      <c r="QBY255" s="300"/>
      <c r="QBZ255" s="300"/>
      <c r="QCA255" s="300"/>
      <c r="QCB255" s="300"/>
      <c r="QCC255" s="300"/>
      <c r="QCD255" s="300" t="s">
        <v>605</v>
      </c>
      <c r="QCE255" s="300"/>
      <c r="QCF255" s="300"/>
      <c r="QCG255" s="300"/>
      <c r="QCH255" s="300"/>
      <c r="QCI255" s="300"/>
      <c r="QCJ255" s="300"/>
      <c r="QCK255" s="300"/>
      <c r="QCL255" s="300" t="s">
        <v>605</v>
      </c>
      <c r="QCM255" s="300"/>
      <c r="QCN255" s="300"/>
      <c r="QCO255" s="300"/>
      <c r="QCP255" s="300"/>
      <c r="QCQ255" s="300"/>
      <c r="QCR255" s="300"/>
      <c r="QCS255" s="300"/>
      <c r="QCT255" s="300" t="s">
        <v>605</v>
      </c>
      <c r="QCU255" s="300"/>
      <c r="QCV255" s="300"/>
      <c r="QCW255" s="300"/>
      <c r="QCX255" s="300"/>
      <c r="QCY255" s="300"/>
      <c r="QCZ255" s="300"/>
      <c r="QDA255" s="300"/>
      <c r="QDB255" s="300" t="s">
        <v>605</v>
      </c>
      <c r="QDC255" s="300"/>
      <c r="QDD255" s="300"/>
      <c r="QDE255" s="300"/>
      <c r="QDF255" s="300"/>
      <c r="QDG255" s="300"/>
      <c r="QDH255" s="300"/>
      <c r="QDI255" s="300"/>
      <c r="QDJ255" s="300" t="s">
        <v>605</v>
      </c>
      <c r="QDK255" s="300"/>
      <c r="QDL255" s="300"/>
      <c r="QDM255" s="300"/>
      <c r="QDN255" s="300"/>
      <c r="QDO255" s="300"/>
      <c r="QDP255" s="300"/>
      <c r="QDQ255" s="300"/>
      <c r="QDR255" s="300" t="s">
        <v>605</v>
      </c>
      <c r="QDS255" s="300"/>
      <c r="QDT255" s="300"/>
      <c r="QDU255" s="300"/>
      <c r="QDV255" s="300"/>
      <c r="QDW255" s="300"/>
      <c r="QDX255" s="300"/>
      <c r="QDY255" s="300"/>
      <c r="QDZ255" s="300" t="s">
        <v>605</v>
      </c>
      <c r="QEA255" s="300"/>
      <c r="QEB255" s="300"/>
      <c r="QEC255" s="300"/>
      <c r="QED255" s="300"/>
      <c r="QEE255" s="300"/>
      <c r="QEF255" s="300"/>
      <c r="QEG255" s="300"/>
      <c r="QEH255" s="300" t="s">
        <v>605</v>
      </c>
      <c r="QEI255" s="300"/>
      <c r="QEJ255" s="300"/>
      <c r="QEK255" s="300"/>
      <c r="QEL255" s="300"/>
      <c r="QEM255" s="300"/>
      <c r="QEN255" s="300"/>
      <c r="QEO255" s="300"/>
      <c r="QEP255" s="300" t="s">
        <v>605</v>
      </c>
      <c r="QEQ255" s="300"/>
      <c r="QER255" s="300"/>
      <c r="QES255" s="300"/>
      <c r="QET255" s="300"/>
      <c r="QEU255" s="300"/>
      <c r="QEV255" s="300"/>
      <c r="QEW255" s="300"/>
      <c r="QEX255" s="300" t="s">
        <v>605</v>
      </c>
      <c r="QEY255" s="300"/>
      <c r="QEZ255" s="300"/>
      <c r="QFA255" s="300"/>
      <c r="QFB255" s="300"/>
      <c r="QFC255" s="300"/>
      <c r="QFD255" s="300"/>
      <c r="QFE255" s="300"/>
      <c r="QFF255" s="300" t="s">
        <v>605</v>
      </c>
      <c r="QFG255" s="300"/>
      <c r="QFH255" s="300"/>
      <c r="QFI255" s="300"/>
      <c r="QFJ255" s="300"/>
      <c r="QFK255" s="300"/>
      <c r="QFL255" s="300"/>
      <c r="QFM255" s="300"/>
      <c r="QFN255" s="300" t="s">
        <v>605</v>
      </c>
      <c r="QFO255" s="300"/>
      <c r="QFP255" s="300"/>
      <c r="QFQ255" s="300"/>
      <c r="QFR255" s="300"/>
      <c r="QFS255" s="300"/>
      <c r="QFT255" s="300"/>
      <c r="QFU255" s="300"/>
      <c r="QFV255" s="300" t="s">
        <v>605</v>
      </c>
      <c r="QFW255" s="300"/>
      <c r="QFX255" s="300"/>
      <c r="QFY255" s="300"/>
      <c r="QFZ255" s="300"/>
      <c r="QGA255" s="300"/>
      <c r="QGB255" s="300"/>
      <c r="QGC255" s="300"/>
      <c r="QGD255" s="300" t="s">
        <v>605</v>
      </c>
      <c r="QGE255" s="300"/>
      <c r="QGF255" s="300"/>
      <c r="QGG255" s="300"/>
      <c r="QGH255" s="300"/>
      <c r="QGI255" s="300"/>
      <c r="QGJ255" s="300"/>
      <c r="QGK255" s="300"/>
      <c r="QGL255" s="300" t="s">
        <v>605</v>
      </c>
      <c r="QGM255" s="300"/>
      <c r="QGN255" s="300"/>
      <c r="QGO255" s="300"/>
      <c r="QGP255" s="300"/>
      <c r="QGQ255" s="300"/>
      <c r="QGR255" s="300"/>
      <c r="QGS255" s="300"/>
      <c r="QGT255" s="300" t="s">
        <v>605</v>
      </c>
      <c r="QGU255" s="300"/>
      <c r="QGV255" s="300"/>
      <c r="QGW255" s="300"/>
      <c r="QGX255" s="300"/>
      <c r="QGY255" s="300"/>
      <c r="QGZ255" s="300"/>
      <c r="QHA255" s="300"/>
      <c r="QHB255" s="300" t="s">
        <v>605</v>
      </c>
      <c r="QHC255" s="300"/>
      <c r="QHD255" s="300"/>
      <c r="QHE255" s="300"/>
      <c r="QHF255" s="300"/>
      <c r="QHG255" s="300"/>
      <c r="QHH255" s="300"/>
      <c r="QHI255" s="300"/>
      <c r="QHJ255" s="300" t="s">
        <v>605</v>
      </c>
      <c r="QHK255" s="300"/>
      <c r="QHL255" s="300"/>
      <c r="QHM255" s="300"/>
      <c r="QHN255" s="300"/>
      <c r="QHO255" s="300"/>
      <c r="QHP255" s="300"/>
      <c r="QHQ255" s="300"/>
      <c r="QHR255" s="300" t="s">
        <v>605</v>
      </c>
      <c r="QHS255" s="300"/>
      <c r="QHT255" s="300"/>
      <c r="QHU255" s="300"/>
      <c r="QHV255" s="300"/>
      <c r="QHW255" s="300"/>
      <c r="QHX255" s="300"/>
      <c r="QHY255" s="300"/>
      <c r="QHZ255" s="300" t="s">
        <v>605</v>
      </c>
      <c r="QIA255" s="300"/>
      <c r="QIB255" s="300"/>
      <c r="QIC255" s="300"/>
      <c r="QID255" s="300"/>
      <c r="QIE255" s="300"/>
      <c r="QIF255" s="300"/>
      <c r="QIG255" s="300"/>
      <c r="QIH255" s="300" t="s">
        <v>605</v>
      </c>
      <c r="QII255" s="300"/>
      <c r="QIJ255" s="300"/>
      <c r="QIK255" s="300"/>
      <c r="QIL255" s="300"/>
      <c r="QIM255" s="300"/>
      <c r="QIN255" s="300"/>
      <c r="QIO255" s="300"/>
      <c r="QIP255" s="300" t="s">
        <v>605</v>
      </c>
      <c r="QIQ255" s="300"/>
      <c r="QIR255" s="300"/>
      <c r="QIS255" s="300"/>
      <c r="QIT255" s="300"/>
      <c r="QIU255" s="300"/>
      <c r="QIV255" s="300"/>
      <c r="QIW255" s="300"/>
      <c r="QIX255" s="300" t="s">
        <v>605</v>
      </c>
      <c r="QIY255" s="300"/>
      <c r="QIZ255" s="300"/>
      <c r="QJA255" s="300"/>
      <c r="QJB255" s="300"/>
      <c r="QJC255" s="300"/>
      <c r="QJD255" s="300"/>
      <c r="QJE255" s="300"/>
      <c r="QJF255" s="300" t="s">
        <v>605</v>
      </c>
      <c r="QJG255" s="300"/>
      <c r="QJH255" s="300"/>
      <c r="QJI255" s="300"/>
      <c r="QJJ255" s="300"/>
      <c r="QJK255" s="300"/>
      <c r="QJL255" s="300"/>
      <c r="QJM255" s="300"/>
      <c r="QJN255" s="300" t="s">
        <v>605</v>
      </c>
      <c r="QJO255" s="300"/>
      <c r="QJP255" s="300"/>
      <c r="QJQ255" s="300"/>
      <c r="QJR255" s="300"/>
      <c r="QJS255" s="300"/>
      <c r="QJT255" s="300"/>
      <c r="QJU255" s="300"/>
      <c r="QJV255" s="300" t="s">
        <v>605</v>
      </c>
      <c r="QJW255" s="300"/>
      <c r="QJX255" s="300"/>
      <c r="QJY255" s="300"/>
      <c r="QJZ255" s="300"/>
      <c r="QKA255" s="300"/>
      <c r="QKB255" s="300"/>
      <c r="QKC255" s="300"/>
      <c r="QKD255" s="300" t="s">
        <v>605</v>
      </c>
      <c r="QKE255" s="300"/>
      <c r="QKF255" s="300"/>
      <c r="QKG255" s="300"/>
      <c r="QKH255" s="300"/>
      <c r="QKI255" s="300"/>
      <c r="QKJ255" s="300"/>
      <c r="QKK255" s="300"/>
      <c r="QKL255" s="300" t="s">
        <v>605</v>
      </c>
      <c r="QKM255" s="300"/>
      <c r="QKN255" s="300"/>
      <c r="QKO255" s="300"/>
      <c r="QKP255" s="300"/>
      <c r="QKQ255" s="300"/>
      <c r="QKR255" s="300"/>
      <c r="QKS255" s="300"/>
      <c r="QKT255" s="300" t="s">
        <v>605</v>
      </c>
      <c r="QKU255" s="300"/>
      <c r="QKV255" s="300"/>
      <c r="QKW255" s="300"/>
      <c r="QKX255" s="300"/>
      <c r="QKY255" s="300"/>
      <c r="QKZ255" s="300"/>
      <c r="QLA255" s="300"/>
      <c r="QLB255" s="300" t="s">
        <v>605</v>
      </c>
      <c r="QLC255" s="300"/>
      <c r="QLD255" s="300"/>
      <c r="QLE255" s="300"/>
      <c r="QLF255" s="300"/>
      <c r="QLG255" s="300"/>
      <c r="QLH255" s="300"/>
      <c r="QLI255" s="300"/>
      <c r="QLJ255" s="300" t="s">
        <v>605</v>
      </c>
      <c r="QLK255" s="300"/>
      <c r="QLL255" s="300"/>
      <c r="QLM255" s="300"/>
      <c r="QLN255" s="300"/>
      <c r="QLO255" s="300"/>
      <c r="QLP255" s="300"/>
      <c r="QLQ255" s="300"/>
      <c r="QLR255" s="300" t="s">
        <v>605</v>
      </c>
      <c r="QLS255" s="300"/>
      <c r="QLT255" s="300"/>
      <c r="QLU255" s="300"/>
      <c r="QLV255" s="300"/>
      <c r="QLW255" s="300"/>
      <c r="QLX255" s="300"/>
      <c r="QLY255" s="300"/>
      <c r="QLZ255" s="300" t="s">
        <v>605</v>
      </c>
      <c r="QMA255" s="300"/>
      <c r="QMB255" s="300"/>
      <c r="QMC255" s="300"/>
      <c r="QMD255" s="300"/>
      <c r="QME255" s="300"/>
      <c r="QMF255" s="300"/>
      <c r="QMG255" s="300"/>
      <c r="QMH255" s="300" t="s">
        <v>605</v>
      </c>
      <c r="QMI255" s="300"/>
      <c r="QMJ255" s="300"/>
      <c r="QMK255" s="300"/>
      <c r="QML255" s="300"/>
      <c r="QMM255" s="300"/>
      <c r="QMN255" s="300"/>
      <c r="QMO255" s="300"/>
      <c r="QMP255" s="300" t="s">
        <v>605</v>
      </c>
      <c r="QMQ255" s="300"/>
      <c r="QMR255" s="300"/>
      <c r="QMS255" s="300"/>
      <c r="QMT255" s="300"/>
      <c r="QMU255" s="300"/>
      <c r="QMV255" s="300"/>
      <c r="QMW255" s="300"/>
      <c r="QMX255" s="300" t="s">
        <v>605</v>
      </c>
      <c r="QMY255" s="300"/>
      <c r="QMZ255" s="300"/>
      <c r="QNA255" s="300"/>
      <c r="QNB255" s="300"/>
      <c r="QNC255" s="300"/>
      <c r="QND255" s="300"/>
      <c r="QNE255" s="300"/>
      <c r="QNF255" s="300" t="s">
        <v>605</v>
      </c>
      <c r="QNG255" s="300"/>
      <c r="QNH255" s="300"/>
      <c r="QNI255" s="300"/>
      <c r="QNJ255" s="300"/>
      <c r="QNK255" s="300"/>
      <c r="QNL255" s="300"/>
      <c r="QNM255" s="300"/>
      <c r="QNN255" s="300" t="s">
        <v>605</v>
      </c>
      <c r="QNO255" s="300"/>
      <c r="QNP255" s="300"/>
      <c r="QNQ255" s="300"/>
      <c r="QNR255" s="300"/>
      <c r="QNS255" s="300"/>
      <c r="QNT255" s="300"/>
      <c r="QNU255" s="300"/>
      <c r="QNV255" s="300" t="s">
        <v>605</v>
      </c>
      <c r="QNW255" s="300"/>
      <c r="QNX255" s="300"/>
      <c r="QNY255" s="300"/>
      <c r="QNZ255" s="300"/>
      <c r="QOA255" s="300"/>
      <c r="QOB255" s="300"/>
      <c r="QOC255" s="300"/>
      <c r="QOD255" s="300" t="s">
        <v>605</v>
      </c>
      <c r="QOE255" s="300"/>
      <c r="QOF255" s="300"/>
      <c r="QOG255" s="300"/>
      <c r="QOH255" s="300"/>
      <c r="QOI255" s="300"/>
      <c r="QOJ255" s="300"/>
      <c r="QOK255" s="300"/>
      <c r="QOL255" s="300" t="s">
        <v>605</v>
      </c>
      <c r="QOM255" s="300"/>
      <c r="QON255" s="300"/>
      <c r="QOO255" s="300"/>
      <c r="QOP255" s="300"/>
      <c r="QOQ255" s="300"/>
      <c r="QOR255" s="300"/>
      <c r="QOS255" s="300"/>
      <c r="QOT255" s="300" t="s">
        <v>605</v>
      </c>
      <c r="QOU255" s="300"/>
      <c r="QOV255" s="300"/>
      <c r="QOW255" s="300"/>
      <c r="QOX255" s="300"/>
      <c r="QOY255" s="300"/>
      <c r="QOZ255" s="300"/>
      <c r="QPA255" s="300"/>
      <c r="QPB255" s="300" t="s">
        <v>605</v>
      </c>
      <c r="QPC255" s="300"/>
      <c r="QPD255" s="300"/>
      <c r="QPE255" s="300"/>
      <c r="QPF255" s="300"/>
      <c r="QPG255" s="300"/>
      <c r="QPH255" s="300"/>
      <c r="QPI255" s="300"/>
      <c r="QPJ255" s="300" t="s">
        <v>605</v>
      </c>
      <c r="QPK255" s="300"/>
      <c r="QPL255" s="300"/>
      <c r="QPM255" s="300"/>
      <c r="QPN255" s="300"/>
      <c r="QPO255" s="300"/>
      <c r="QPP255" s="300"/>
      <c r="QPQ255" s="300"/>
      <c r="QPR255" s="300" t="s">
        <v>605</v>
      </c>
      <c r="QPS255" s="300"/>
      <c r="QPT255" s="300"/>
      <c r="QPU255" s="300"/>
      <c r="QPV255" s="300"/>
      <c r="QPW255" s="300"/>
      <c r="QPX255" s="300"/>
      <c r="QPY255" s="300"/>
      <c r="QPZ255" s="300" t="s">
        <v>605</v>
      </c>
      <c r="QQA255" s="300"/>
      <c r="QQB255" s="300"/>
      <c r="QQC255" s="300"/>
      <c r="QQD255" s="300"/>
      <c r="QQE255" s="300"/>
      <c r="QQF255" s="300"/>
      <c r="QQG255" s="300"/>
      <c r="QQH255" s="300" t="s">
        <v>605</v>
      </c>
      <c r="QQI255" s="300"/>
      <c r="QQJ255" s="300"/>
      <c r="QQK255" s="300"/>
      <c r="QQL255" s="300"/>
      <c r="QQM255" s="300"/>
      <c r="QQN255" s="300"/>
      <c r="QQO255" s="300"/>
      <c r="QQP255" s="300" t="s">
        <v>605</v>
      </c>
      <c r="QQQ255" s="300"/>
      <c r="QQR255" s="300"/>
      <c r="QQS255" s="300"/>
      <c r="QQT255" s="300"/>
      <c r="QQU255" s="300"/>
      <c r="QQV255" s="300"/>
      <c r="QQW255" s="300"/>
      <c r="QQX255" s="300" t="s">
        <v>605</v>
      </c>
      <c r="QQY255" s="300"/>
      <c r="QQZ255" s="300"/>
      <c r="QRA255" s="300"/>
      <c r="QRB255" s="300"/>
      <c r="QRC255" s="300"/>
      <c r="QRD255" s="300"/>
      <c r="QRE255" s="300"/>
      <c r="QRF255" s="300" t="s">
        <v>605</v>
      </c>
      <c r="QRG255" s="300"/>
      <c r="QRH255" s="300"/>
      <c r="QRI255" s="300"/>
      <c r="QRJ255" s="300"/>
      <c r="QRK255" s="300"/>
      <c r="QRL255" s="300"/>
      <c r="QRM255" s="300"/>
      <c r="QRN255" s="300" t="s">
        <v>605</v>
      </c>
      <c r="QRO255" s="300"/>
      <c r="QRP255" s="300"/>
      <c r="QRQ255" s="300"/>
      <c r="QRR255" s="300"/>
      <c r="QRS255" s="300"/>
      <c r="QRT255" s="300"/>
      <c r="QRU255" s="300"/>
      <c r="QRV255" s="300" t="s">
        <v>605</v>
      </c>
      <c r="QRW255" s="300"/>
      <c r="QRX255" s="300"/>
      <c r="QRY255" s="300"/>
      <c r="QRZ255" s="300"/>
      <c r="QSA255" s="300"/>
      <c r="QSB255" s="300"/>
      <c r="QSC255" s="300"/>
      <c r="QSD255" s="300" t="s">
        <v>605</v>
      </c>
      <c r="QSE255" s="300"/>
      <c r="QSF255" s="300"/>
      <c r="QSG255" s="300"/>
      <c r="QSH255" s="300"/>
      <c r="QSI255" s="300"/>
      <c r="QSJ255" s="300"/>
      <c r="QSK255" s="300"/>
      <c r="QSL255" s="300" t="s">
        <v>605</v>
      </c>
      <c r="QSM255" s="300"/>
      <c r="QSN255" s="300"/>
      <c r="QSO255" s="300"/>
      <c r="QSP255" s="300"/>
      <c r="QSQ255" s="300"/>
      <c r="QSR255" s="300"/>
      <c r="QSS255" s="300"/>
      <c r="QST255" s="300" t="s">
        <v>605</v>
      </c>
      <c r="QSU255" s="300"/>
      <c r="QSV255" s="300"/>
      <c r="QSW255" s="300"/>
      <c r="QSX255" s="300"/>
      <c r="QSY255" s="300"/>
      <c r="QSZ255" s="300"/>
      <c r="QTA255" s="300"/>
      <c r="QTB255" s="300" t="s">
        <v>605</v>
      </c>
      <c r="QTC255" s="300"/>
      <c r="QTD255" s="300"/>
      <c r="QTE255" s="300"/>
      <c r="QTF255" s="300"/>
      <c r="QTG255" s="300"/>
      <c r="QTH255" s="300"/>
      <c r="QTI255" s="300"/>
      <c r="QTJ255" s="300" t="s">
        <v>605</v>
      </c>
      <c r="QTK255" s="300"/>
      <c r="QTL255" s="300"/>
      <c r="QTM255" s="300"/>
      <c r="QTN255" s="300"/>
      <c r="QTO255" s="300"/>
      <c r="QTP255" s="300"/>
      <c r="QTQ255" s="300"/>
      <c r="QTR255" s="300" t="s">
        <v>605</v>
      </c>
      <c r="QTS255" s="300"/>
      <c r="QTT255" s="300"/>
      <c r="QTU255" s="300"/>
      <c r="QTV255" s="300"/>
      <c r="QTW255" s="300"/>
      <c r="QTX255" s="300"/>
      <c r="QTY255" s="300"/>
      <c r="QTZ255" s="300" t="s">
        <v>605</v>
      </c>
      <c r="QUA255" s="300"/>
      <c r="QUB255" s="300"/>
      <c r="QUC255" s="300"/>
      <c r="QUD255" s="300"/>
      <c r="QUE255" s="300"/>
      <c r="QUF255" s="300"/>
      <c r="QUG255" s="300"/>
      <c r="QUH255" s="300" t="s">
        <v>605</v>
      </c>
      <c r="QUI255" s="300"/>
      <c r="QUJ255" s="300"/>
      <c r="QUK255" s="300"/>
      <c r="QUL255" s="300"/>
      <c r="QUM255" s="300"/>
      <c r="QUN255" s="300"/>
      <c r="QUO255" s="300"/>
      <c r="QUP255" s="300" t="s">
        <v>605</v>
      </c>
      <c r="QUQ255" s="300"/>
      <c r="QUR255" s="300"/>
      <c r="QUS255" s="300"/>
      <c r="QUT255" s="300"/>
      <c r="QUU255" s="300"/>
      <c r="QUV255" s="300"/>
      <c r="QUW255" s="300"/>
      <c r="QUX255" s="300" t="s">
        <v>605</v>
      </c>
      <c r="QUY255" s="300"/>
      <c r="QUZ255" s="300"/>
      <c r="QVA255" s="300"/>
      <c r="QVB255" s="300"/>
      <c r="QVC255" s="300"/>
      <c r="QVD255" s="300"/>
      <c r="QVE255" s="300"/>
      <c r="QVF255" s="300" t="s">
        <v>605</v>
      </c>
      <c r="QVG255" s="300"/>
      <c r="QVH255" s="300"/>
      <c r="QVI255" s="300"/>
      <c r="QVJ255" s="300"/>
      <c r="QVK255" s="300"/>
      <c r="QVL255" s="300"/>
      <c r="QVM255" s="300"/>
      <c r="QVN255" s="300" t="s">
        <v>605</v>
      </c>
      <c r="QVO255" s="300"/>
      <c r="QVP255" s="300"/>
      <c r="QVQ255" s="300"/>
      <c r="QVR255" s="300"/>
      <c r="QVS255" s="300"/>
      <c r="QVT255" s="300"/>
      <c r="QVU255" s="300"/>
      <c r="QVV255" s="300" t="s">
        <v>605</v>
      </c>
      <c r="QVW255" s="300"/>
      <c r="QVX255" s="300"/>
      <c r="QVY255" s="300"/>
      <c r="QVZ255" s="300"/>
      <c r="QWA255" s="300"/>
      <c r="QWB255" s="300"/>
      <c r="QWC255" s="300"/>
      <c r="QWD255" s="300" t="s">
        <v>605</v>
      </c>
      <c r="QWE255" s="300"/>
      <c r="QWF255" s="300"/>
      <c r="QWG255" s="300"/>
      <c r="QWH255" s="300"/>
      <c r="QWI255" s="300"/>
      <c r="QWJ255" s="300"/>
      <c r="QWK255" s="300"/>
      <c r="QWL255" s="300" t="s">
        <v>605</v>
      </c>
      <c r="QWM255" s="300"/>
      <c r="QWN255" s="300"/>
      <c r="QWO255" s="300"/>
      <c r="QWP255" s="300"/>
      <c r="QWQ255" s="300"/>
      <c r="QWR255" s="300"/>
      <c r="QWS255" s="300"/>
      <c r="QWT255" s="300" t="s">
        <v>605</v>
      </c>
      <c r="QWU255" s="300"/>
      <c r="QWV255" s="300"/>
      <c r="QWW255" s="300"/>
      <c r="QWX255" s="300"/>
      <c r="QWY255" s="300"/>
      <c r="QWZ255" s="300"/>
      <c r="QXA255" s="300"/>
      <c r="QXB255" s="300" t="s">
        <v>605</v>
      </c>
      <c r="QXC255" s="300"/>
      <c r="QXD255" s="300"/>
      <c r="QXE255" s="300"/>
      <c r="QXF255" s="300"/>
      <c r="QXG255" s="300"/>
      <c r="QXH255" s="300"/>
      <c r="QXI255" s="300"/>
      <c r="QXJ255" s="300" t="s">
        <v>605</v>
      </c>
      <c r="QXK255" s="300"/>
      <c r="QXL255" s="300"/>
      <c r="QXM255" s="300"/>
      <c r="QXN255" s="300"/>
      <c r="QXO255" s="300"/>
      <c r="QXP255" s="300"/>
      <c r="QXQ255" s="300"/>
      <c r="QXR255" s="300" t="s">
        <v>605</v>
      </c>
      <c r="QXS255" s="300"/>
      <c r="QXT255" s="300"/>
      <c r="QXU255" s="300"/>
      <c r="QXV255" s="300"/>
      <c r="QXW255" s="300"/>
      <c r="QXX255" s="300"/>
      <c r="QXY255" s="300"/>
      <c r="QXZ255" s="300" t="s">
        <v>605</v>
      </c>
      <c r="QYA255" s="300"/>
      <c r="QYB255" s="300"/>
      <c r="QYC255" s="300"/>
      <c r="QYD255" s="300"/>
      <c r="QYE255" s="300"/>
      <c r="QYF255" s="300"/>
      <c r="QYG255" s="300"/>
      <c r="QYH255" s="300" t="s">
        <v>605</v>
      </c>
      <c r="QYI255" s="300"/>
      <c r="QYJ255" s="300"/>
      <c r="QYK255" s="300"/>
      <c r="QYL255" s="300"/>
      <c r="QYM255" s="300"/>
      <c r="QYN255" s="300"/>
      <c r="QYO255" s="300"/>
      <c r="QYP255" s="300" t="s">
        <v>605</v>
      </c>
      <c r="QYQ255" s="300"/>
      <c r="QYR255" s="300"/>
      <c r="QYS255" s="300"/>
      <c r="QYT255" s="300"/>
      <c r="QYU255" s="300"/>
      <c r="QYV255" s="300"/>
      <c r="QYW255" s="300"/>
      <c r="QYX255" s="300" t="s">
        <v>605</v>
      </c>
      <c r="QYY255" s="300"/>
      <c r="QYZ255" s="300"/>
      <c r="QZA255" s="300"/>
      <c r="QZB255" s="300"/>
      <c r="QZC255" s="300"/>
      <c r="QZD255" s="300"/>
      <c r="QZE255" s="300"/>
      <c r="QZF255" s="300" t="s">
        <v>605</v>
      </c>
      <c r="QZG255" s="300"/>
      <c r="QZH255" s="300"/>
      <c r="QZI255" s="300"/>
      <c r="QZJ255" s="300"/>
      <c r="QZK255" s="300"/>
      <c r="QZL255" s="300"/>
      <c r="QZM255" s="300"/>
      <c r="QZN255" s="300" t="s">
        <v>605</v>
      </c>
      <c r="QZO255" s="300"/>
      <c r="QZP255" s="300"/>
      <c r="QZQ255" s="300"/>
      <c r="QZR255" s="300"/>
      <c r="QZS255" s="300"/>
      <c r="QZT255" s="300"/>
      <c r="QZU255" s="300"/>
      <c r="QZV255" s="300" t="s">
        <v>605</v>
      </c>
      <c r="QZW255" s="300"/>
      <c r="QZX255" s="300"/>
      <c r="QZY255" s="300"/>
      <c r="QZZ255" s="300"/>
      <c r="RAA255" s="300"/>
      <c r="RAB255" s="300"/>
      <c r="RAC255" s="300"/>
      <c r="RAD255" s="300" t="s">
        <v>605</v>
      </c>
      <c r="RAE255" s="300"/>
      <c r="RAF255" s="300"/>
      <c r="RAG255" s="300"/>
      <c r="RAH255" s="300"/>
      <c r="RAI255" s="300"/>
      <c r="RAJ255" s="300"/>
      <c r="RAK255" s="300"/>
      <c r="RAL255" s="300" t="s">
        <v>605</v>
      </c>
      <c r="RAM255" s="300"/>
      <c r="RAN255" s="300"/>
      <c r="RAO255" s="300"/>
      <c r="RAP255" s="300"/>
      <c r="RAQ255" s="300"/>
      <c r="RAR255" s="300"/>
      <c r="RAS255" s="300"/>
      <c r="RAT255" s="300" t="s">
        <v>605</v>
      </c>
      <c r="RAU255" s="300"/>
      <c r="RAV255" s="300"/>
      <c r="RAW255" s="300"/>
      <c r="RAX255" s="300"/>
      <c r="RAY255" s="300"/>
      <c r="RAZ255" s="300"/>
      <c r="RBA255" s="300"/>
      <c r="RBB255" s="300" t="s">
        <v>605</v>
      </c>
      <c r="RBC255" s="300"/>
      <c r="RBD255" s="300"/>
      <c r="RBE255" s="300"/>
      <c r="RBF255" s="300"/>
      <c r="RBG255" s="300"/>
      <c r="RBH255" s="300"/>
      <c r="RBI255" s="300"/>
      <c r="RBJ255" s="300" t="s">
        <v>605</v>
      </c>
      <c r="RBK255" s="300"/>
      <c r="RBL255" s="300"/>
      <c r="RBM255" s="300"/>
      <c r="RBN255" s="300"/>
      <c r="RBO255" s="300"/>
      <c r="RBP255" s="300"/>
      <c r="RBQ255" s="300"/>
      <c r="RBR255" s="300" t="s">
        <v>605</v>
      </c>
      <c r="RBS255" s="300"/>
      <c r="RBT255" s="300"/>
      <c r="RBU255" s="300"/>
      <c r="RBV255" s="300"/>
      <c r="RBW255" s="300"/>
      <c r="RBX255" s="300"/>
      <c r="RBY255" s="300"/>
      <c r="RBZ255" s="300" t="s">
        <v>605</v>
      </c>
      <c r="RCA255" s="300"/>
      <c r="RCB255" s="300"/>
      <c r="RCC255" s="300"/>
      <c r="RCD255" s="300"/>
      <c r="RCE255" s="300"/>
      <c r="RCF255" s="300"/>
      <c r="RCG255" s="300"/>
      <c r="RCH255" s="300" t="s">
        <v>605</v>
      </c>
      <c r="RCI255" s="300"/>
      <c r="RCJ255" s="300"/>
      <c r="RCK255" s="300"/>
      <c r="RCL255" s="300"/>
      <c r="RCM255" s="300"/>
      <c r="RCN255" s="300"/>
      <c r="RCO255" s="300"/>
      <c r="RCP255" s="300" t="s">
        <v>605</v>
      </c>
      <c r="RCQ255" s="300"/>
      <c r="RCR255" s="300"/>
      <c r="RCS255" s="300"/>
      <c r="RCT255" s="300"/>
      <c r="RCU255" s="300"/>
      <c r="RCV255" s="300"/>
      <c r="RCW255" s="300"/>
      <c r="RCX255" s="300" t="s">
        <v>605</v>
      </c>
      <c r="RCY255" s="300"/>
      <c r="RCZ255" s="300"/>
      <c r="RDA255" s="300"/>
      <c r="RDB255" s="300"/>
      <c r="RDC255" s="300"/>
      <c r="RDD255" s="300"/>
      <c r="RDE255" s="300"/>
      <c r="RDF255" s="300" t="s">
        <v>605</v>
      </c>
      <c r="RDG255" s="300"/>
      <c r="RDH255" s="300"/>
      <c r="RDI255" s="300"/>
      <c r="RDJ255" s="300"/>
      <c r="RDK255" s="300"/>
      <c r="RDL255" s="300"/>
      <c r="RDM255" s="300"/>
      <c r="RDN255" s="300" t="s">
        <v>605</v>
      </c>
      <c r="RDO255" s="300"/>
      <c r="RDP255" s="300"/>
      <c r="RDQ255" s="300"/>
      <c r="RDR255" s="300"/>
      <c r="RDS255" s="300"/>
      <c r="RDT255" s="300"/>
      <c r="RDU255" s="300"/>
      <c r="RDV255" s="300" t="s">
        <v>605</v>
      </c>
      <c r="RDW255" s="300"/>
      <c r="RDX255" s="300"/>
      <c r="RDY255" s="300"/>
      <c r="RDZ255" s="300"/>
      <c r="REA255" s="300"/>
      <c r="REB255" s="300"/>
      <c r="REC255" s="300"/>
      <c r="RED255" s="300" t="s">
        <v>605</v>
      </c>
      <c r="REE255" s="300"/>
      <c r="REF255" s="300"/>
      <c r="REG255" s="300"/>
      <c r="REH255" s="300"/>
      <c r="REI255" s="300"/>
      <c r="REJ255" s="300"/>
      <c r="REK255" s="300"/>
      <c r="REL255" s="300" t="s">
        <v>605</v>
      </c>
      <c r="REM255" s="300"/>
      <c r="REN255" s="300"/>
      <c r="REO255" s="300"/>
      <c r="REP255" s="300"/>
      <c r="REQ255" s="300"/>
      <c r="RER255" s="300"/>
      <c r="RES255" s="300"/>
      <c r="RET255" s="300" t="s">
        <v>605</v>
      </c>
      <c r="REU255" s="300"/>
      <c r="REV255" s="300"/>
      <c r="REW255" s="300"/>
      <c r="REX255" s="300"/>
      <c r="REY255" s="300"/>
      <c r="REZ255" s="300"/>
      <c r="RFA255" s="300"/>
      <c r="RFB255" s="300" t="s">
        <v>605</v>
      </c>
      <c r="RFC255" s="300"/>
      <c r="RFD255" s="300"/>
      <c r="RFE255" s="300"/>
      <c r="RFF255" s="300"/>
      <c r="RFG255" s="300"/>
      <c r="RFH255" s="300"/>
      <c r="RFI255" s="300"/>
      <c r="RFJ255" s="300" t="s">
        <v>605</v>
      </c>
      <c r="RFK255" s="300"/>
      <c r="RFL255" s="300"/>
      <c r="RFM255" s="300"/>
      <c r="RFN255" s="300"/>
      <c r="RFO255" s="300"/>
      <c r="RFP255" s="300"/>
      <c r="RFQ255" s="300"/>
      <c r="RFR255" s="300" t="s">
        <v>605</v>
      </c>
      <c r="RFS255" s="300"/>
      <c r="RFT255" s="300"/>
      <c r="RFU255" s="300"/>
      <c r="RFV255" s="300"/>
      <c r="RFW255" s="300"/>
      <c r="RFX255" s="300"/>
      <c r="RFY255" s="300"/>
      <c r="RFZ255" s="300" t="s">
        <v>605</v>
      </c>
      <c r="RGA255" s="300"/>
      <c r="RGB255" s="300"/>
      <c r="RGC255" s="300"/>
      <c r="RGD255" s="300"/>
      <c r="RGE255" s="300"/>
      <c r="RGF255" s="300"/>
      <c r="RGG255" s="300"/>
      <c r="RGH255" s="300" t="s">
        <v>605</v>
      </c>
      <c r="RGI255" s="300"/>
      <c r="RGJ255" s="300"/>
      <c r="RGK255" s="300"/>
      <c r="RGL255" s="300"/>
      <c r="RGM255" s="300"/>
      <c r="RGN255" s="300"/>
      <c r="RGO255" s="300"/>
      <c r="RGP255" s="300" t="s">
        <v>605</v>
      </c>
      <c r="RGQ255" s="300"/>
      <c r="RGR255" s="300"/>
      <c r="RGS255" s="300"/>
      <c r="RGT255" s="300"/>
      <c r="RGU255" s="300"/>
      <c r="RGV255" s="300"/>
      <c r="RGW255" s="300"/>
      <c r="RGX255" s="300" t="s">
        <v>605</v>
      </c>
      <c r="RGY255" s="300"/>
      <c r="RGZ255" s="300"/>
      <c r="RHA255" s="300"/>
      <c r="RHB255" s="300"/>
      <c r="RHC255" s="300"/>
      <c r="RHD255" s="300"/>
      <c r="RHE255" s="300"/>
      <c r="RHF255" s="300" t="s">
        <v>605</v>
      </c>
      <c r="RHG255" s="300"/>
      <c r="RHH255" s="300"/>
      <c r="RHI255" s="300"/>
      <c r="RHJ255" s="300"/>
      <c r="RHK255" s="300"/>
      <c r="RHL255" s="300"/>
      <c r="RHM255" s="300"/>
      <c r="RHN255" s="300" t="s">
        <v>605</v>
      </c>
      <c r="RHO255" s="300"/>
      <c r="RHP255" s="300"/>
      <c r="RHQ255" s="300"/>
      <c r="RHR255" s="300"/>
      <c r="RHS255" s="300"/>
      <c r="RHT255" s="300"/>
      <c r="RHU255" s="300"/>
      <c r="RHV255" s="300" t="s">
        <v>605</v>
      </c>
      <c r="RHW255" s="300"/>
      <c r="RHX255" s="300"/>
      <c r="RHY255" s="300"/>
      <c r="RHZ255" s="300"/>
      <c r="RIA255" s="300"/>
      <c r="RIB255" s="300"/>
      <c r="RIC255" s="300"/>
      <c r="RID255" s="300" t="s">
        <v>605</v>
      </c>
      <c r="RIE255" s="300"/>
      <c r="RIF255" s="300"/>
      <c r="RIG255" s="300"/>
      <c r="RIH255" s="300"/>
      <c r="RII255" s="300"/>
      <c r="RIJ255" s="300"/>
      <c r="RIK255" s="300"/>
      <c r="RIL255" s="300" t="s">
        <v>605</v>
      </c>
      <c r="RIM255" s="300"/>
      <c r="RIN255" s="300"/>
      <c r="RIO255" s="300"/>
      <c r="RIP255" s="300"/>
      <c r="RIQ255" s="300"/>
      <c r="RIR255" s="300"/>
      <c r="RIS255" s="300"/>
      <c r="RIT255" s="300" t="s">
        <v>605</v>
      </c>
      <c r="RIU255" s="300"/>
      <c r="RIV255" s="300"/>
      <c r="RIW255" s="300"/>
      <c r="RIX255" s="300"/>
      <c r="RIY255" s="300"/>
      <c r="RIZ255" s="300"/>
      <c r="RJA255" s="300"/>
      <c r="RJB255" s="300" t="s">
        <v>605</v>
      </c>
      <c r="RJC255" s="300"/>
      <c r="RJD255" s="300"/>
      <c r="RJE255" s="300"/>
      <c r="RJF255" s="300"/>
      <c r="RJG255" s="300"/>
      <c r="RJH255" s="300"/>
      <c r="RJI255" s="300"/>
      <c r="RJJ255" s="300" t="s">
        <v>605</v>
      </c>
      <c r="RJK255" s="300"/>
      <c r="RJL255" s="300"/>
      <c r="RJM255" s="300"/>
      <c r="RJN255" s="300"/>
      <c r="RJO255" s="300"/>
      <c r="RJP255" s="300"/>
      <c r="RJQ255" s="300"/>
      <c r="RJR255" s="300" t="s">
        <v>605</v>
      </c>
      <c r="RJS255" s="300"/>
      <c r="RJT255" s="300"/>
      <c r="RJU255" s="300"/>
      <c r="RJV255" s="300"/>
      <c r="RJW255" s="300"/>
      <c r="RJX255" s="300"/>
      <c r="RJY255" s="300"/>
      <c r="RJZ255" s="300" t="s">
        <v>605</v>
      </c>
      <c r="RKA255" s="300"/>
      <c r="RKB255" s="300"/>
      <c r="RKC255" s="300"/>
      <c r="RKD255" s="300"/>
      <c r="RKE255" s="300"/>
      <c r="RKF255" s="300"/>
      <c r="RKG255" s="300"/>
      <c r="RKH255" s="300" t="s">
        <v>605</v>
      </c>
      <c r="RKI255" s="300"/>
      <c r="RKJ255" s="300"/>
      <c r="RKK255" s="300"/>
      <c r="RKL255" s="300"/>
      <c r="RKM255" s="300"/>
      <c r="RKN255" s="300"/>
      <c r="RKO255" s="300"/>
      <c r="RKP255" s="300" t="s">
        <v>605</v>
      </c>
      <c r="RKQ255" s="300"/>
      <c r="RKR255" s="300"/>
      <c r="RKS255" s="300"/>
      <c r="RKT255" s="300"/>
      <c r="RKU255" s="300"/>
      <c r="RKV255" s="300"/>
      <c r="RKW255" s="300"/>
      <c r="RKX255" s="300" t="s">
        <v>605</v>
      </c>
      <c r="RKY255" s="300"/>
      <c r="RKZ255" s="300"/>
      <c r="RLA255" s="300"/>
      <c r="RLB255" s="300"/>
      <c r="RLC255" s="300"/>
      <c r="RLD255" s="300"/>
      <c r="RLE255" s="300"/>
      <c r="RLF255" s="300" t="s">
        <v>605</v>
      </c>
      <c r="RLG255" s="300"/>
      <c r="RLH255" s="300"/>
      <c r="RLI255" s="300"/>
      <c r="RLJ255" s="300"/>
      <c r="RLK255" s="300"/>
      <c r="RLL255" s="300"/>
      <c r="RLM255" s="300"/>
      <c r="RLN255" s="300" t="s">
        <v>605</v>
      </c>
      <c r="RLO255" s="300"/>
      <c r="RLP255" s="300"/>
      <c r="RLQ255" s="300"/>
      <c r="RLR255" s="300"/>
      <c r="RLS255" s="300"/>
      <c r="RLT255" s="300"/>
      <c r="RLU255" s="300"/>
      <c r="RLV255" s="300" t="s">
        <v>605</v>
      </c>
      <c r="RLW255" s="300"/>
      <c r="RLX255" s="300"/>
      <c r="RLY255" s="300"/>
      <c r="RLZ255" s="300"/>
      <c r="RMA255" s="300"/>
      <c r="RMB255" s="300"/>
      <c r="RMC255" s="300"/>
      <c r="RMD255" s="300" t="s">
        <v>605</v>
      </c>
      <c r="RME255" s="300"/>
      <c r="RMF255" s="300"/>
      <c r="RMG255" s="300"/>
      <c r="RMH255" s="300"/>
      <c r="RMI255" s="300"/>
      <c r="RMJ255" s="300"/>
      <c r="RMK255" s="300"/>
      <c r="RML255" s="300" t="s">
        <v>605</v>
      </c>
      <c r="RMM255" s="300"/>
      <c r="RMN255" s="300"/>
      <c r="RMO255" s="300"/>
      <c r="RMP255" s="300"/>
      <c r="RMQ255" s="300"/>
      <c r="RMR255" s="300"/>
      <c r="RMS255" s="300"/>
      <c r="RMT255" s="300" t="s">
        <v>605</v>
      </c>
      <c r="RMU255" s="300"/>
      <c r="RMV255" s="300"/>
      <c r="RMW255" s="300"/>
      <c r="RMX255" s="300"/>
      <c r="RMY255" s="300"/>
      <c r="RMZ255" s="300"/>
      <c r="RNA255" s="300"/>
      <c r="RNB255" s="300" t="s">
        <v>605</v>
      </c>
      <c r="RNC255" s="300"/>
      <c r="RND255" s="300"/>
      <c r="RNE255" s="300"/>
      <c r="RNF255" s="300"/>
      <c r="RNG255" s="300"/>
      <c r="RNH255" s="300"/>
      <c r="RNI255" s="300"/>
      <c r="RNJ255" s="300" t="s">
        <v>605</v>
      </c>
      <c r="RNK255" s="300"/>
      <c r="RNL255" s="300"/>
      <c r="RNM255" s="300"/>
      <c r="RNN255" s="300"/>
      <c r="RNO255" s="300"/>
      <c r="RNP255" s="300"/>
      <c r="RNQ255" s="300"/>
      <c r="RNR255" s="300" t="s">
        <v>605</v>
      </c>
      <c r="RNS255" s="300"/>
      <c r="RNT255" s="300"/>
      <c r="RNU255" s="300"/>
      <c r="RNV255" s="300"/>
      <c r="RNW255" s="300"/>
      <c r="RNX255" s="300"/>
      <c r="RNY255" s="300"/>
      <c r="RNZ255" s="300" t="s">
        <v>605</v>
      </c>
      <c r="ROA255" s="300"/>
      <c r="ROB255" s="300"/>
      <c r="ROC255" s="300"/>
      <c r="ROD255" s="300"/>
      <c r="ROE255" s="300"/>
      <c r="ROF255" s="300"/>
      <c r="ROG255" s="300"/>
      <c r="ROH255" s="300" t="s">
        <v>605</v>
      </c>
      <c r="ROI255" s="300"/>
      <c r="ROJ255" s="300"/>
      <c r="ROK255" s="300"/>
      <c r="ROL255" s="300"/>
      <c r="ROM255" s="300"/>
      <c r="RON255" s="300"/>
      <c r="ROO255" s="300"/>
      <c r="ROP255" s="300" t="s">
        <v>605</v>
      </c>
      <c r="ROQ255" s="300"/>
      <c r="ROR255" s="300"/>
      <c r="ROS255" s="300"/>
      <c r="ROT255" s="300"/>
      <c r="ROU255" s="300"/>
      <c r="ROV255" s="300"/>
      <c r="ROW255" s="300"/>
      <c r="ROX255" s="300" t="s">
        <v>605</v>
      </c>
      <c r="ROY255" s="300"/>
      <c r="ROZ255" s="300"/>
      <c r="RPA255" s="300"/>
      <c r="RPB255" s="300"/>
      <c r="RPC255" s="300"/>
      <c r="RPD255" s="300"/>
      <c r="RPE255" s="300"/>
      <c r="RPF255" s="300" t="s">
        <v>605</v>
      </c>
      <c r="RPG255" s="300"/>
      <c r="RPH255" s="300"/>
      <c r="RPI255" s="300"/>
      <c r="RPJ255" s="300"/>
      <c r="RPK255" s="300"/>
      <c r="RPL255" s="300"/>
      <c r="RPM255" s="300"/>
      <c r="RPN255" s="300" t="s">
        <v>605</v>
      </c>
      <c r="RPO255" s="300"/>
      <c r="RPP255" s="300"/>
      <c r="RPQ255" s="300"/>
      <c r="RPR255" s="300"/>
      <c r="RPS255" s="300"/>
      <c r="RPT255" s="300"/>
      <c r="RPU255" s="300"/>
      <c r="RPV255" s="300" t="s">
        <v>605</v>
      </c>
      <c r="RPW255" s="300"/>
      <c r="RPX255" s="300"/>
      <c r="RPY255" s="300"/>
      <c r="RPZ255" s="300"/>
      <c r="RQA255" s="300"/>
      <c r="RQB255" s="300"/>
      <c r="RQC255" s="300"/>
      <c r="RQD255" s="300" t="s">
        <v>605</v>
      </c>
      <c r="RQE255" s="300"/>
      <c r="RQF255" s="300"/>
      <c r="RQG255" s="300"/>
      <c r="RQH255" s="300"/>
      <c r="RQI255" s="300"/>
      <c r="RQJ255" s="300"/>
      <c r="RQK255" s="300"/>
      <c r="RQL255" s="300" t="s">
        <v>605</v>
      </c>
      <c r="RQM255" s="300"/>
      <c r="RQN255" s="300"/>
      <c r="RQO255" s="300"/>
      <c r="RQP255" s="300"/>
      <c r="RQQ255" s="300"/>
      <c r="RQR255" s="300"/>
      <c r="RQS255" s="300"/>
      <c r="RQT255" s="300" t="s">
        <v>605</v>
      </c>
      <c r="RQU255" s="300"/>
      <c r="RQV255" s="300"/>
      <c r="RQW255" s="300"/>
      <c r="RQX255" s="300"/>
      <c r="RQY255" s="300"/>
      <c r="RQZ255" s="300"/>
      <c r="RRA255" s="300"/>
      <c r="RRB255" s="300" t="s">
        <v>605</v>
      </c>
      <c r="RRC255" s="300"/>
      <c r="RRD255" s="300"/>
      <c r="RRE255" s="300"/>
      <c r="RRF255" s="300"/>
      <c r="RRG255" s="300"/>
      <c r="RRH255" s="300"/>
      <c r="RRI255" s="300"/>
      <c r="RRJ255" s="300" t="s">
        <v>605</v>
      </c>
      <c r="RRK255" s="300"/>
      <c r="RRL255" s="300"/>
      <c r="RRM255" s="300"/>
      <c r="RRN255" s="300"/>
      <c r="RRO255" s="300"/>
      <c r="RRP255" s="300"/>
      <c r="RRQ255" s="300"/>
      <c r="RRR255" s="300" t="s">
        <v>605</v>
      </c>
      <c r="RRS255" s="300"/>
      <c r="RRT255" s="300"/>
      <c r="RRU255" s="300"/>
      <c r="RRV255" s="300"/>
      <c r="RRW255" s="300"/>
      <c r="RRX255" s="300"/>
      <c r="RRY255" s="300"/>
      <c r="RRZ255" s="300" t="s">
        <v>605</v>
      </c>
      <c r="RSA255" s="300"/>
      <c r="RSB255" s="300"/>
      <c r="RSC255" s="300"/>
      <c r="RSD255" s="300"/>
      <c r="RSE255" s="300"/>
      <c r="RSF255" s="300"/>
      <c r="RSG255" s="300"/>
      <c r="RSH255" s="300" t="s">
        <v>605</v>
      </c>
      <c r="RSI255" s="300"/>
      <c r="RSJ255" s="300"/>
      <c r="RSK255" s="300"/>
      <c r="RSL255" s="300"/>
      <c r="RSM255" s="300"/>
      <c r="RSN255" s="300"/>
      <c r="RSO255" s="300"/>
      <c r="RSP255" s="300" t="s">
        <v>605</v>
      </c>
      <c r="RSQ255" s="300"/>
      <c r="RSR255" s="300"/>
      <c r="RSS255" s="300"/>
      <c r="RST255" s="300"/>
      <c r="RSU255" s="300"/>
      <c r="RSV255" s="300"/>
      <c r="RSW255" s="300"/>
      <c r="RSX255" s="300" t="s">
        <v>605</v>
      </c>
      <c r="RSY255" s="300"/>
      <c r="RSZ255" s="300"/>
      <c r="RTA255" s="300"/>
      <c r="RTB255" s="300"/>
      <c r="RTC255" s="300"/>
      <c r="RTD255" s="300"/>
      <c r="RTE255" s="300"/>
      <c r="RTF255" s="300" t="s">
        <v>605</v>
      </c>
      <c r="RTG255" s="300"/>
      <c r="RTH255" s="300"/>
      <c r="RTI255" s="300"/>
      <c r="RTJ255" s="300"/>
      <c r="RTK255" s="300"/>
      <c r="RTL255" s="300"/>
      <c r="RTM255" s="300"/>
      <c r="RTN255" s="300" t="s">
        <v>605</v>
      </c>
      <c r="RTO255" s="300"/>
      <c r="RTP255" s="300"/>
      <c r="RTQ255" s="300"/>
      <c r="RTR255" s="300"/>
      <c r="RTS255" s="300"/>
      <c r="RTT255" s="300"/>
      <c r="RTU255" s="300"/>
      <c r="RTV255" s="300" t="s">
        <v>605</v>
      </c>
      <c r="RTW255" s="300"/>
      <c r="RTX255" s="300"/>
      <c r="RTY255" s="300"/>
      <c r="RTZ255" s="300"/>
      <c r="RUA255" s="300"/>
      <c r="RUB255" s="300"/>
      <c r="RUC255" s="300"/>
      <c r="RUD255" s="300" t="s">
        <v>605</v>
      </c>
      <c r="RUE255" s="300"/>
      <c r="RUF255" s="300"/>
      <c r="RUG255" s="300"/>
      <c r="RUH255" s="300"/>
      <c r="RUI255" s="300"/>
      <c r="RUJ255" s="300"/>
      <c r="RUK255" s="300"/>
      <c r="RUL255" s="300" t="s">
        <v>605</v>
      </c>
      <c r="RUM255" s="300"/>
      <c r="RUN255" s="300"/>
      <c r="RUO255" s="300"/>
      <c r="RUP255" s="300"/>
      <c r="RUQ255" s="300"/>
      <c r="RUR255" s="300"/>
      <c r="RUS255" s="300"/>
      <c r="RUT255" s="300" t="s">
        <v>605</v>
      </c>
      <c r="RUU255" s="300"/>
      <c r="RUV255" s="300"/>
      <c r="RUW255" s="300"/>
      <c r="RUX255" s="300"/>
      <c r="RUY255" s="300"/>
      <c r="RUZ255" s="300"/>
      <c r="RVA255" s="300"/>
      <c r="RVB255" s="300" t="s">
        <v>605</v>
      </c>
      <c r="RVC255" s="300"/>
      <c r="RVD255" s="300"/>
      <c r="RVE255" s="300"/>
      <c r="RVF255" s="300"/>
      <c r="RVG255" s="300"/>
      <c r="RVH255" s="300"/>
      <c r="RVI255" s="300"/>
      <c r="RVJ255" s="300" t="s">
        <v>605</v>
      </c>
      <c r="RVK255" s="300"/>
      <c r="RVL255" s="300"/>
      <c r="RVM255" s="300"/>
      <c r="RVN255" s="300"/>
      <c r="RVO255" s="300"/>
      <c r="RVP255" s="300"/>
      <c r="RVQ255" s="300"/>
      <c r="RVR255" s="300" t="s">
        <v>605</v>
      </c>
      <c r="RVS255" s="300"/>
      <c r="RVT255" s="300"/>
      <c r="RVU255" s="300"/>
      <c r="RVV255" s="300"/>
      <c r="RVW255" s="300"/>
      <c r="RVX255" s="300"/>
      <c r="RVY255" s="300"/>
      <c r="RVZ255" s="300" t="s">
        <v>605</v>
      </c>
      <c r="RWA255" s="300"/>
      <c r="RWB255" s="300"/>
      <c r="RWC255" s="300"/>
      <c r="RWD255" s="300"/>
      <c r="RWE255" s="300"/>
      <c r="RWF255" s="300"/>
      <c r="RWG255" s="300"/>
      <c r="RWH255" s="300" t="s">
        <v>605</v>
      </c>
      <c r="RWI255" s="300"/>
      <c r="RWJ255" s="300"/>
      <c r="RWK255" s="300"/>
      <c r="RWL255" s="300"/>
      <c r="RWM255" s="300"/>
      <c r="RWN255" s="300"/>
      <c r="RWO255" s="300"/>
      <c r="RWP255" s="300" t="s">
        <v>605</v>
      </c>
      <c r="RWQ255" s="300"/>
      <c r="RWR255" s="300"/>
      <c r="RWS255" s="300"/>
      <c r="RWT255" s="300"/>
      <c r="RWU255" s="300"/>
      <c r="RWV255" s="300"/>
      <c r="RWW255" s="300"/>
      <c r="RWX255" s="300" t="s">
        <v>605</v>
      </c>
      <c r="RWY255" s="300"/>
      <c r="RWZ255" s="300"/>
      <c r="RXA255" s="300"/>
      <c r="RXB255" s="300"/>
      <c r="RXC255" s="300"/>
      <c r="RXD255" s="300"/>
      <c r="RXE255" s="300"/>
      <c r="RXF255" s="300" t="s">
        <v>605</v>
      </c>
      <c r="RXG255" s="300"/>
      <c r="RXH255" s="300"/>
      <c r="RXI255" s="300"/>
      <c r="RXJ255" s="300"/>
      <c r="RXK255" s="300"/>
      <c r="RXL255" s="300"/>
      <c r="RXM255" s="300"/>
      <c r="RXN255" s="300" t="s">
        <v>605</v>
      </c>
      <c r="RXO255" s="300"/>
      <c r="RXP255" s="300"/>
      <c r="RXQ255" s="300"/>
      <c r="RXR255" s="300"/>
      <c r="RXS255" s="300"/>
      <c r="RXT255" s="300"/>
      <c r="RXU255" s="300"/>
      <c r="RXV255" s="300" t="s">
        <v>605</v>
      </c>
      <c r="RXW255" s="300"/>
      <c r="RXX255" s="300"/>
      <c r="RXY255" s="300"/>
      <c r="RXZ255" s="300"/>
      <c r="RYA255" s="300"/>
      <c r="RYB255" s="300"/>
      <c r="RYC255" s="300"/>
      <c r="RYD255" s="300" t="s">
        <v>605</v>
      </c>
      <c r="RYE255" s="300"/>
      <c r="RYF255" s="300"/>
      <c r="RYG255" s="300"/>
      <c r="RYH255" s="300"/>
      <c r="RYI255" s="300"/>
      <c r="RYJ255" s="300"/>
      <c r="RYK255" s="300"/>
      <c r="RYL255" s="300" t="s">
        <v>605</v>
      </c>
      <c r="RYM255" s="300"/>
      <c r="RYN255" s="300"/>
      <c r="RYO255" s="300"/>
      <c r="RYP255" s="300"/>
      <c r="RYQ255" s="300"/>
      <c r="RYR255" s="300"/>
      <c r="RYS255" s="300"/>
      <c r="RYT255" s="300" t="s">
        <v>605</v>
      </c>
      <c r="RYU255" s="300"/>
      <c r="RYV255" s="300"/>
      <c r="RYW255" s="300"/>
      <c r="RYX255" s="300"/>
      <c r="RYY255" s="300"/>
      <c r="RYZ255" s="300"/>
      <c r="RZA255" s="300"/>
      <c r="RZB255" s="300" t="s">
        <v>605</v>
      </c>
      <c r="RZC255" s="300"/>
      <c r="RZD255" s="300"/>
      <c r="RZE255" s="300"/>
      <c r="RZF255" s="300"/>
      <c r="RZG255" s="300"/>
      <c r="RZH255" s="300"/>
      <c r="RZI255" s="300"/>
      <c r="RZJ255" s="300" t="s">
        <v>605</v>
      </c>
      <c r="RZK255" s="300"/>
      <c r="RZL255" s="300"/>
      <c r="RZM255" s="300"/>
      <c r="RZN255" s="300"/>
      <c r="RZO255" s="300"/>
      <c r="RZP255" s="300"/>
      <c r="RZQ255" s="300"/>
      <c r="RZR255" s="300" t="s">
        <v>605</v>
      </c>
      <c r="RZS255" s="300"/>
      <c r="RZT255" s="300"/>
      <c r="RZU255" s="300"/>
      <c r="RZV255" s="300"/>
      <c r="RZW255" s="300"/>
      <c r="RZX255" s="300"/>
      <c r="RZY255" s="300"/>
      <c r="RZZ255" s="300" t="s">
        <v>605</v>
      </c>
      <c r="SAA255" s="300"/>
      <c r="SAB255" s="300"/>
      <c r="SAC255" s="300"/>
      <c r="SAD255" s="300"/>
      <c r="SAE255" s="300"/>
      <c r="SAF255" s="300"/>
      <c r="SAG255" s="300"/>
      <c r="SAH255" s="300" t="s">
        <v>605</v>
      </c>
      <c r="SAI255" s="300"/>
      <c r="SAJ255" s="300"/>
      <c r="SAK255" s="300"/>
      <c r="SAL255" s="300"/>
      <c r="SAM255" s="300"/>
      <c r="SAN255" s="300"/>
      <c r="SAO255" s="300"/>
      <c r="SAP255" s="300" t="s">
        <v>605</v>
      </c>
      <c r="SAQ255" s="300"/>
      <c r="SAR255" s="300"/>
      <c r="SAS255" s="300"/>
      <c r="SAT255" s="300"/>
      <c r="SAU255" s="300"/>
      <c r="SAV255" s="300"/>
      <c r="SAW255" s="300"/>
      <c r="SAX255" s="300" t="s">
        <v>605</v>
      </c>
      <c r="SAY255" s="300"/>
      <c r="SAZ255" s="300"/>
      <c r="SBA255" s="300"/>
      <c r="SBB255" s="300"/>
      <c r="SBC255" s="300"/>
      <c r="SBD255" s="300"/>
      <c r="SBE255" s="300"/>
      <c r="SBF255" s="300" t="s">
        <v>605</v>
      </c>
      <c r="SBG255" s="300"/>
      <c r="SBH255" s="300"/>
      <c r="SBI255" s="300"/>
      <c r="SBJ255" s="300"/>
      <c r="SBK255" s="300"/>
      <c r="SBL255" s="300"/>
      <c r="SBM255" s="300"/>
      <c r="SBN255" s="300" t="s">
        <v>605</v>
      </c>
      <c r="SBO255" s="300"/>
      <c r="SBP255" s="300"/>
      <c r="SBQ255" s="300"/>
      <c r="SBR255" s="300"/>
      <c r="SBS255" s="300"/>
      <c r="SBT255" s="300"/>
      <c r="SBU255" s="300"/>
      <c r="SBV255" s="300" t="s">
        <v>605</v>
      </c>
      <c r="SBW255" s="300"/>
      <c r="SBX255" s="300"/>
      <c r="SBY255" s="300"/>
      <c r="SBZ255" s="300"/>
      <c r="SCA255" s="300"/>
      <c r="SCB255" s="300"/>
      <c r="SCC255" s="300"/>
      <c r="SCD255" s="300" t="s">
        <v>605</v>
      </c>
      <c r="SCE255" s="300"/>
      <c r="SCF255" s="300"/>
      <c r="SCG255" s="300"/>
      <c r="SCH255" s="300"/>
      <c r="SCI255" s="300"/>
      <c r="SCJ255" s="300"/>
      <c r="SCK255" s="300"/>
      <c r="SCL255" s="300" t="s">
        <v>605</v>
      </c>
      <c r="SCM255" s="300"/>
      <c r="SCN255" s="300"/>
      <c r="SCO255" s="300"/>
      <c r="SCP255" s="300"/>
      <c r="SCQ255" s="300"/>
      <c r="SCR255" s="300"/>
      <c r="SCS255" s="300"/>
      <c r="SCT255" s="300" t="s">
        <v>605</v>
      </c>
      <c r="SCU255" s="300"/>
      <c r="SCV255" s="300"/>
      <c r="SCW255" s="300"/>
      <c r="SCX255" s="300"/>
      <c r="SCY255" s="300"/>
      <c r="SCZ255" s="300"/>
      <c r="SDA255" s="300"/>
      <c r="SDB255" s="300" t="s">
        <v>605</v>
      </c>
      <c r="SDC255" s="300"/>
      <c r="SDD255" s="300"/>
      <c r="SDE255" s="300"/>
      <c r="SDF255" s="300"/>
      <c r="SDG255" s="300"/>
      <c r="SDH255" s="300"/>
      <c r="SDI255" s="300"/>
      <c r="SDJ255" s="300" t="s">
        <v>605</v>
      </c>
      <c r="SDK255" s="300"/>
      <c r="SDL255" s="300"/>
      <c r="SDM255" s="300"/>
      <c r="SDN255" s="300"/>
      <c r="SDO255" s="300"/>
      <c r="SDP255" s="300"/>
      <c r="SDQ255" s="300"/>
      <c r="SDR255" s="300" t="s">
        <v>605</v>
      </c>
      <c r="SDS255" s="300"/>
      <c r="SDT255" s="300"/>
      <c r="SDU255" s="300"/>
      <c r="SDV255" s="300"/>
      <c r="SDW255" s="300"/>
      <c r="SDX255" s="300"/>
      <c r="SDY255" s="300"/>
      <c r="SDZ255" s="300" t="s">
        <v>605</v>
      </c>
      <c r="SEA255" s="300"/>
      <c r="SEB255" s="300"/>
      <c r="SEC255" s="300"/>
      <c r="SED255" s="300"/>
      <c r="SEE255" s="300"/>
      <c r="SEF255" s="300"/>
      <c r="SEG255" s="300"/>
      <c r="SEH255" s="300" t="s">
        <v>605</v>
      </c>
      <c r="SEI255" s="300"/>
      <c r="SEJ255" s="300"/>
      <c r="SEK255" s="300"/>
      <c r="SEL255" s="300"/>
      <c r="SEM255" s="300"/>
      <c r="SEN255" s="300"/>
      <c r="SEO255" s="300"/>
      <c r="SEP255" s="300" t="s">
        <v>605</v>
      </c>
      <c r="SEQ255" s="300"/>
      <c r="SER255" s="300"/>
      <c r="SES255" s="300"/>
      <c r="SET255" s="300"/>
      <c r="SEU255" s="300"/>
      <c r="SEV255" s="300"/>
      <c r="SEW255" s="300"/>
      <c r="SEX255" s="300" t="s">
        <v>605</v>
      </c>
      <c r="SEY255" s="300"/>
      <c r="SEZ255" s="300"/>
      <c r="SFA255" s="300"/>
      <c r="SFB255" s="300"/>
      <c r="SFC255" s="300"/>
      <c r="SFD255" s="300"/>
      <c r="SFE255" s="300"/>
      <c r="SFF255" s="300" t="s">
        <v>605</v>
      </c>
      <c r="SFG255" s="300"/>
      <c r="SFH255" s="300"/>
      <c r="SFI255" s="300"/>
      <c r="SFJ255" s="300"/>
      <c r="SFK255" s="300"/>
      <c r="SFL255" s="300"/>
      <c r="SFM255" s="300"/>
      <c r="SFN255" s="300" t="s">
        <v>605</v>
      </c>
      <c r="SFO255" s="300"/>
      <c r="SFP255" s="300"/>
      <c r="SFQ255" s="300"/>
      <c r="SFR255" s="300"/>
      <c r="SFS255" s="300"/>
      <c r="SFT255" s="300"/>
      <c r="SFU255" s="300"/>
      <c r="SFV255" s="300" t="s">
        <v>605</v>
      </c>
      <c r="SFW255" s="300"/>
      <c r="SFX255" s="300"/>
      <c r="SFY255" s="300"/>
      <c r="SFZ255" s="300"/>
      <c r="SGA255" s="300"/>
      <c r="SGB255" s="300"/>
      <c r="SGC255" s="300"/>
      <c r="SGD255" s="300" t="s">
        <v>605</v>
      </c>
      <c r="SGE255" s="300"/>
      <c r="SGF255" s="300"/>
      <c r="SGG255" s="300"/>
      <c r="SGH255" s="300"/>
      <c r="SGI255" s="300"/>
      <c r="SGJ255" s="300"/>
      <c r="SGK255" s="300"/>
      <c r="SGL255" s="300" t="s">
        <v>605</v>
      </c>
      <c r="SGM255" s="300"/>
      <c r="SGN255" s="300"/>
      <c r="SGO255" s="300"/>
      <c r="SGP255" s="300"/>
      <c r="SGQ255" s="300"/>
      <c r="SGR255" s="300"/>
      <c r="SGS255" s="300"/>
      <c r="SGT255" s="300" t="s">
        <v>605</v>
      </c>
      <c r="SGU255" s="300"/>
      <c r="SGV255" s="300"/>
      <c r="SGW255" s="300"/>
      <c r="SGX255" s="300"/>
      <c r="SGY255" s="300"/>
      <c r="SGZ255" s="300"/>
      <c r="SHA255" s="300"/>
      <c r="SHB255" s="300" t="s">
        <v>605</v>
      </c>
      <c r="SHC255" s="300"/>
      <c r="SHD255" s="300"/>
      <c r="SHE255" s="300"/>
      <c r="SHF255" s="300"/>
      <c r="SHG255" s="300"/>
      <c r="SHH255" s="300"/>
      <c r="SHI255" s="300"/>
      <c r="SHJ255" s="300" t="s">
        <v>605</v>
      </c>
      <c r="SHK255" s="300"/>
      <c r="SHL255" s="300"/>
      <c r="SHM255" s="300"/>
      <c r="SHN255" s="300"/>
      <c r="SHO255" s="300"/>
      <c r="SHP255" s="300"/>
      <c r="SHQ255" s="300"/>
      <c r="SHR255" s="300" t="s">
        <v>605</v>
      </c>
      <c r="SHS255" s="300"/>
      <c r="SHT255" s="300"/>
      <c r="SHU255" s="300"/>
      <c r="SHV255" s="300"/>
      <c r="SHW255" s="300"/>
      <c r="SHX255" s="300"/>
      <c r="SHY255" s="300"/>
      <c r="SHZ255" s="300" t="s">
        <v>605</v>
      </c>
      <c r="SIA255" s="300"/>
      <c r="SIB255" s="300"/>
      <c r="SIC255" s="300"/>
      <c r="SID255" s="300"/>
      <c r="SIE255" s="300"/>
      <c r="SIF255" s="300"/>
      <c r="SIG255" s="300"/>
      <c r="SIH255" s="300" t="s">
        <v>605</v>
      </c>
      <c r="SII255" s="300"/>
      <c r="SIJ255" s="300"/>
      <c r="SIK255" s="300"/>
      <c r="SIL255" s="300"/>
      <c r="SIM255" s="300"/>
      <c r="SIN255" s="300"/>
      <c r="SIO255" s="300"/>
      <c r="SIP255" s="300" t="s">
        <v>605</v>
      </c>
      <c r="SIQ255" s="300"/>
      <c r="SIR255" s="300"/>
      <c r="SIS255" s="300"/>
      <c r="SIT255" s="300"/>
      <c r="SIU255" s="300"/>
      <c r="SIV255" s="300"/>
      <c r="SIW255" s="300"/>
      <c r="SIX255" s="300" t="s">
        <v>605</v>
      </c>
      <c r="SIY255" s="300"/>
      <c r="SIZ255" s="300"/>
      <c r="SJA255" s="300"/>
      <c r="SJB255" s="300"/>
      <c r="SJC255" s="300"/>
      <c r="SJD255" s="300"/>
      <c r="SJE255" s="300"/>
      <c r="SJF255" s="300" t="s">
        <v>605</v>
      </c>
      <c r="SJG255" s="300"/>
      <c r="SJH255" s="300"/>
      <c r="SJI255" s="300"/>
      <c r="SJJ255" s="300"/>
      <c r="SJK255" s="300"/>
      <c r="SJL255" s="300"/>
      <c r="SJM255" s="300"/>
      <c r="SJN255" s="300" t="s">
        <v>605</v>
      </c>
      <c r="SJO255" s="300"/>
      <c r="SJP255" s="300"/>
      <c r="SJQ255" s="300"/>
      <c r="SJR255" s="300"/>
      <c r="SJS255" s="300"/>
      <c r="SJT255" s="300"/>
      <c r="SJU255" s="300"/>
      <c r="SJV255" s="300" t="s">
        <v>605</v>
      </c>
      <c r="SJW255" s="300"/>
      <c r="SJX255" s="300"/>
      <c r="SJY255" s="300"/>
      <c r="SJZ255" s="300"/>
      <c r="SKA255" s="300"/>
      <c r="SKB255" s="300"/>
      <c r="SKC255" s="300"/>
      <c r="SKD255" s="300" t="s">
        <v>605</v>
      </c>
      <c r="SKE255" s="300"/>
      <c r="SKF255" s="300"/>
      <c r="SKG255" s="300"/>
      <c r="SKH255" s="300"/>
      <c r="SKI255" s="300"/>
      <c r="SKJ255" s="300"/>
      <c r="SKK255" s="300"/>
      <c r="SKL255" s="300" t="s">
        <v>605</v>
      </c>
      <c r="SKM255" s="300"/>
      <c r="SKN255" s="300"/>
      <c r="SKO255" s="300"/>
      <c r="SKP255" s="300"/>
      <c r="SKQ255" s="300"/>
      <c r="SKR255" s="300"/>
      <c r="SKS255" s="300"/>
      <c r="SKT255" s="300" t="s">
        <v>605</v>
      </c>
      <c r="SKU255" s="300"/>
      <c r="SKV255" s="300"/>
      <c r="SKW255" s="300"/>
      <c r="SKX255" s="300"/>
      <c r="SKY255" s="300"/>
      <c r="SKZ255" s="300"/>
      <c r="SLA255" s="300"/>
      <c r="SLB255" s="300" t="s">
        <v>605</v>
      </c>
      <c r="SLC255" s="300"/>
      <c r="SLD255" s="300"/>
      <c r="SLE255" s="300"/>
      <c r="SLF255" s="300"/>
      <c r="SLG255" s="300"/>
      <c r="SLH255" s="300"/>
      <c r="SLI255" s="300"/>
      <c r="SLJ255" s="300" t="s">
        <v>605</v>
      </c>
      <c r="SLK255" s="300"/>
      <c r="SLL255" s="300"/>
      <c r="SLM255" s="300"/>
      <c r="SLN255" s="300"/>
      <c r="SLO255" s="300"/>
      <c r="SLP255" s="300"/>
      <c r="SLQ255" s="300"/>
      <c r="SLR255" s="300" t="s">
        <v>605</v>
      </c>
      <c r="SLS255" s="300"/>
      <c r="SLT255" s="300"/>
      <c r="SLU255" s="300"/>
      <c r="SLV255" s="300"/>
      <c r="SLW255" s="300"/>
      <c r="SLX255" s="300"/>
      <c r="SLY255" s="300"/>
      <c r="SLZ255" s="300" t="s">
        <v>605</v>
      </c>
      <c r="SMA255" s="300"/>
      <c r="SMB255" s="300"/>
      <c r="SMC255" s="300"/>
      <c r="SMD255" s="300"/>
      <c r="SME255" s="300"/>
      <c r="SMF255" s="300"/>
      <c r="SMG255" s="300"/>
      <c r="SMH255" s="300" t="s">
        <v>605</v>
      </c>
      <c r="SMI255" s="300"/>
      <c r="SMJ255" s="300"/>
      <c r="SMK255" s="300"/>
      <c r="SML255" s="300"/>
      <c r="SMM255" s="300"/>
      <c r="SMN255" s="300"/>
      <c r="SMO255" s="300"/>
      <c r="SMP255" s="300" t="s">
        <v>605</v>
      </c>
      <c r="SMQ255" s="300"/>
      <c r="SMR255" s="300"/>
      <c r="SMS255" s="300"/>
      <c r="SMT255" s="300"/>
      <c r="SMU255" s="300"/>
      <c r="SMV255" s="300"/>
      <c r="SMW255" s="300"/>
      <c r="SMX255" s="300" t="s">
        <v>605</v>
      </c>
      <c r="SMY255" s="300"/>
      <c r="SMZ255" s="300"/>
      <c r="SNA255" s="300"/>
      <c r="SNB255" s="300"/>
      <c r="SNC255" s="300"/>
      <c r="SND255" s="300"/>
      <c r="SNE255" s="300"/>
      <c r="SNF255" s="300" t="s">
        <v>605</v>
      </c>
      <c r="SNG255" s="300"/>
      <c r="SNH255" s="300"/>
      <c r="SNI255" s="300"/>
      <c r="SNJ255" s="300"/>
      <c r="SNK255" s="300"/>
      <c r="SNL255" s="300"/>
      <c r="SNM255" s="300"/>
      <c r="SNN255" s="300" t="s">
        <v>605</v>
      </c>
      <c r="SNO255" s="300"/>
      <c r="SNP255" s="300"/>
      <c r="SNQ255" s="300"/>
      <c r="SNR255" s="300"/>
      <c r="SNS255" s="300"/>
      <c r="SNT255" s="300"/>
      <c r="SNU255" s="300"/>
      <c r="SNV255" s="300" t="s">
        <v>605</v>
      </c>
      <c r="SNW255" s="300"/>
      <c r="SNX255" s="300"/>
      <c r="SNY255" s="300"/>
      <c r="SNZ255" s="300"/>
      <c r="SOA255" s="300"/>
      <c r="SOB255" s="300"/>
      <c r="SOC255" s="300"/>
      <c r="SOD255" s="300" t="s">
        <v>605</v>
      </c>
      <c r="SOE255" s="300"/>
      <c r="SOF255" s="300"/>
      <c r="SOG255" s="300"/>
      <c r="SOH255" s="300"/>
      <c r="SOI255" s="300"/>
      <c r="SOJ255" s="300"/>
      <c r="SOK255" s="300"/>
      <c r="SOL255" s="300" t="s">
        <v>605</v>
      </c>
      <c r="SOM255" s="300"/>
      <c r="SON255" s="300"/>
      <c r="SOO255" s="300"/>
      <c r="SOP255" s="300"/>
      <c r="SOQ255" s="300"/>
      <c r="SOR255" s="300"/>
      <c r="SOS255" s="300"/>
      <c r="SOT255" s="300" t="s">
        <v>605</v>
      </c>
      <c r="SOU255" s="300"/>
      <c r="SOV255" s="300"/>
      <c r="SOW255" s="300"/>
      <c r="SOX255" s="300"/>
      <c r="SOY255" s="300"/>
      <c r="SOZ255" s="300"/>
      <c r="SPA255" s="300"/>
      <c r="SPB255" s="300" t="s">
        <v>605</v>
      </c>
      <c r="SPC255" s="300"/>
      <c r="SPD255" s="300"/>
      <c r="SPE255" s="300"/>
      <c r="SPF255" s="300"/>
      <c r="SPG255" s="300"/>
      <c r="SPH255" s="300"/>
      <c r="SPI255" s="300"/>
      <c r="SPJ255" s="300" t="s">
        <v>605</v>
      </c>
      <c r="SPK255" s="300"/>
      <c r="SPL255" s="300"/>
      <c r="SPM255" s="300"/>
      <c r="SPN255" s="300"/>
      <c r="SPO255" s="300"/>
      <c r="SPP255" s="300"/>
      <c r="SPQ255" s="300"/>
      <c r="SPR255" s="300" t="s">
        <v>605</v>
      </c>
      <c r="SPS255" s="300"/>
      <c r="SPT255" s="300"/>
      <c r="SPU255" s="300"/>
      <c r="SPV255" s="300"/>
      <c r="SPW255" s="300"/>
      <c r="SPX255" s="300"/>
      <c r="SPY255" s="300"/>
      <c r="SPZ255" s="300" t="s">
        <v>605</v>
      </c>
      <c r="SQA255" s="300"/>
      <c r="SQB255" s="300"/>
      <c r="SQC255" s="300"/>
      <c r="SQD255" s="300"/>
      <c r="SQE255" s="300"/>
      <c r="SQF255" s="300"/>
      <c r="SQG255" s="300"/>
      <c r="SQH255" s="300" t="s">
        <v>605</v>
      </c>
      <c r="SQI255" s="300"/>
      <c r="SQJ255" s="300"/>
      <c r="SQK255" s="300"/>
      <c r="SQL255" s="300"/>
      <c r="SQM255" s="300"/>
      <c r="SQN255" s="300"/>
      <c r="SQO255" s="300"/>
      <c r="SQP255" s="300" t="s">
        <v>605</v>
      </c>
      <c r="SQQ255" s="300"/>
      <c r="SQR255" s="300"/>
      <c r="SQS255" s="300"/>
      <c r="SQT255" s="300"/>
      <c r="SQU255" s="300"/>
      <c r="SQV255" s="300"/>
      <c r="SQW255" s="300"/>
      <c r="SQX255" s="300" t="s">
        <v>605</v>
      </c>
      <c r="SQY255" s="300"/>
      <c r="SQZ255" s="300"/>
      <c r="SRA255" s="300"/>
      <c r="SRB255" s="300"/>
      <c r="SRC255" s="300"/>
      <c r="SRD255" s="300"/>
      <c r="SRE255" s="300"/>
      <c r="SRF255" s="300" t="s">
        <v>605</v>
      </c>
      <c r="SRG255" s="300"/>
      <c r="SRH255" s="300"/>
      <c r="SRI255" s="300"/>
      <c r="SRJ255" s="300"/>
      <c r="SRK255" s="300"/>
      <c r="SRL255" s="300"/>
      <c r="SRM255" s="300"/>
      <c r="SRN255" s="300" t="s">
        <v>605</v>
      </c>
      <c r="SRO255" s="300"/>
      <c r="SRP255" s="300"/>
      <c r="SRQ255" s="300"/>
      <c r="SRR255" s="300"/>
      <c r="SRS255" s="300"/>
      <c r="SRT255" s="300"/>
      <c r="SRU255" s="300"/>
      <c r="SRV255" s="300" t="s">
        <v>605</v>
      </c>
      <c r="SRW255" s="300"/>
      <c r="SRX255" s="300"/>
      <c r="SRY255" s="300"/>
      <c r="SRZ255" s="300"/>
      <c r="SSA255" s="300"/>
      <c r="SSB255" s="300"/>
      <c r="SSC255" s="300"/>
      <c r="SSD255" s="300" t="s">
        <v>605</v>
      </c>
      <c r="SSE255" s="300"/>
      <c r="SSF255" s="300"/>
      <c r="SSG255" s="300"/>
      <c r="SSH255" s="300"/>
      <c r="SSI255" s="300"/>
      <c r="SSJ255" s="300"/>
      <c r="SSK255" s="300"/>
      <c r="SSL255" s="300" t="s">
        <v>605</v>
      </c>
      <c r="SSM255" s="300"/>
      <c r="SSN255" s="300"/>
      <c r="SSO255" s="300"/>
      <c r="SSP255" s="300"/>
      <c r="SSQ255" s="300"/>
      <c r="SSR255" s="300"/>
      <c r="SSS255" s="300"/>
      <c r="SST255" s="300" t="s">
        <v>605</v>
      </c>
      <c r="SSU255" s="300"/>
      <c r="SSV255" s="300"/>
      <c r="SSW255" s="300"/>
      <c r="SSX255" s="300"/>
      <c r="SSY255" s="300"/>
      <c r="SSZ255" s="300"/>
      <c r="STA255" s="300"/>
      <c r="STB255" s="300" t="s">
        <v>605</v>
      </c>
      <c r="STC255" s="300"/>
      <c r="STD255" s="300"/>
      <c r="STE255" s="300"/>
      <c r="STF255" s="300"/>
      <c r="STG255" s="300"/>
      <c r="STH255" s="300"/>
      <c r="STI255" s="300"/>
      <c r="STJ255" s="300" t="s">
        <v>605</v>
      </c>
      <c r="STK255" s="300"/>
      <c r="STL255" s="300"/>
      <c r="STM255" s="300"/>
      <c r="STN255" s="300"/>
      <c r="STO255" s="300"/>
      <c r="STP255" s="300"/>
      <c r="STQ255" s="300"/>
      <c r="STR255" s="300" t="s">
        <v>605</v>
      </c>
      <c r="STS255" s="300"/>
      <c r="STT255" s="300"/>
      <c r="STU255" s="300"/>
      <c r="STV255" s="300"/>
      <c r="STW255" s="300"/>
      <c r="STX255" s="300"/>
      <c r="STY255" s="300"/>
      <c r="STZ255" s="300" t="s">
        <v>605</v>
      </c>
      <c r="SUA255" s="300"/>
      <c r="SUB255" s="300"/>
      <c r="SUC255" s="300"/>
      <c r="SUD255" s="300"/>
      <c r="SUE255" s="300"/>
      <c r="SUF255" s="300"/>
      <c r="SUG255" s="300"/>
      <c r="SUH255" s="300" t="s">
        <v>605</v>
      </c>
      <c r="SUI255" s="300"/>
      <c r="SUJ255" s="300"/>
      <c r="SUK255" s="300"/>
      <c r="SUL255" s="300"/>
      <c r="SUM255" s="300"/>
      <c r="SUN255" s="300"/>
      <c r="SUO255" s="300"/>
      <c r="SUP255" s="300" t="s">
        <v>605</v>
      </c>
      <c r="SUQ255" s="300"/>
      <c r="SUR255" s="300"/>
      <c r="SUS255" s="300"/>
      <c r="SUT255" s="300"/>
      <c r="SUU255" s="300"/>
      <c r="SUV255" s="300"/>
      <c r="SUW255" s="300"/>
      <c r="SUX255" s="300" t="s">
        <v>605</v>
      </c>
      <c r="SUY255" s="300"/>
      <c r="SUZ255" s="300"/>
      <c r="SVA255" s="300"/>
      <c r="SVB255" s="300"/>
      <c r="SVC255" s="300"/>
      <c r="SVD255" s="300"/>
      <c r="SVE255" s="300"/>
      <c r="SVF255" s="300" t="s">
        <v>605</v>
      </c>
      <c r="SVG255" s="300"/>
      <c r="SVH255" s="300"/>
      <c r="SVI255" s="300"/>
      <c r="SVJ255" s="300"/>
      <c r="SVK255" s="300"/>
      <c r="SVL255" s="300"/>
      <c r="SVM255" s="300"/>
      <c r="SVN255" s="300" t="s">
        <v>605</v>
      </c>
      <c r="SVO255" s="300"/>
      <c r="SVP255" s="300"/>
      <c r="SVQ255" s="300"/>
      <c r="SVR255" s="300"/>
      <c r="SVS255" s="300"/>
      <c r="SVT255" s="300"/>
      <c r="SVU255" s="300"/>
      <c r="SVV255" s="300" t="s">
        <v>605</v>
      </c>
      <c r="SVW255" s="300"/>
      <c r="SVX255" s="300"/>
      <c r="SVY255" s="300"/>
      <c r="SVZ255" s="300"/>
      <c r="SWA255" s="300"/>
      <c r="SWB255" s="300"/>
      <c r="SWC255" s="300"/>
      <c r="SWD255" s="300" t="s">
        <v>605</v>
      </c>
      <c r="SWE255" s="300"/>
      <c r="SWF255" s="300"/>
      <c r="SWG255" s="300"/>
      <c r="SWH255" s="300"/>
      <c r="SWI255" s="300"/>
      <c r="SWJ255" s="300"/>
      <c r="SWK255" s="300"/>
      <c r="SWL255" s="300" t="s">
        <v>605</v>
      </c>
      <c r="SWM255" s="300"/>
      <c r="SWN255" s="300"/>
      <c r="SWO255" s="300"/>
      <c r="SWP255" s="300"/>
      <c r="SWQ255" s="300"/>
      <c r="SWR255" s="300"/>
      <c r="SWS255" s="300"/>
      <c r="SWT255" s="300" t="s">
        <v>605</v>
      </c>
      <c r="SWU255" s="300"/>
      <c r="SWV255" s="300"/>
      <c r="SWW255" s="300"/>
      <c r="SWX255" s="300"/>
      <c r="SWY255" s="300"/>
      <c r="SWZ255" s="300"/>
      <c r="SXA255" s="300"/>
      <c r="SXB255" s="300" t="s">
        <v>605</v>
      </c>
      <c r="SXC255" s="300"/>
      <c r="SXD255" s="300"/>
      <c r="SXE255" s="300"/>
      <c r="SXF255" s="300"/>
      <c r="SXG255" s="300"/>
      <c r="SXH255" s="300"/>
      <c r="SXI255" s="300"/>
      <c r="SXJ255" s="300" t="s">
        <v>605</v>
      </c>
      <c r="SXK255" s="300"/>
      <c r="SXL255" s="300"/>
      <c r="SXM255" s="300"/>
      <c r="SXN255" s="300"/>
      <c r="SXO255" s="300"/>
      <c r="SXP255" s="300"/>
      <c r="SXQ255" s="300"/>
      <c r="SXR255" s="300" t="s">
        <v>605</v>
      </c>
      <c r="SXS255" s="300"/>
      <c r="SXT255" s="300"/>
      <c r="SXU255" s="300"/>
      <c r="SXV255" s="300"/>
      <c r="SXW255" s="300"/>
      <c r="SXX255" s="300"/>
      <c r="SXY255" s="300"/>
      <c r="SXZ255" s="300" t="s">
        <v>605</v>
      </c>
      <c r="SYA255" s="300"/>
      <c r="SYB255" s="300"/>
      <c r="SYC255" s="300"/>
      <c r="SYD255" s="300"/>
      <c r="SYE255" s="300"/>
      <c r="SYF255" s="300"/>
      <c r="SYG255" s="300"/>
      <c r="SYH255" s="300" t="s">
        <v>605</v>
      </c>
      <c r="SYI255" s="300"/>
      <c r="SYJ255" s="300"/>
      <c r="SYK255" s="300"/>
      <c r="SYL255" s="300"/>
      <c r="SYM255" s="300"/>
      <c r="SYN255" s="300"/>
      <c r="SYO255" s="300"/>
      <c r="SYP255" s="300" t="s">
        <v>605</v>
      </c>
      <c r="SYQ255" s="300"/>
      <c r="SYR255" s="300"/>
      <c r="SYS255" s="300"/>
      <c r="SYT255" s="300"/>
      <c r="SYU255" s="300"/>
      <c r="SYV255" s="300"/>
      <c r="SYW255" s="300"/>
      <c r="SYX255" s="300" t="s">
        <v>605</v>
      </c>
      <c r="SYY255" s="300"/>
      <c r="SYZ255" s="300"/>
      <c r="SZA255" s="300"/>
      <c r="SZB255" s="300"/>
      <c r="SZC255" s="300"/>
      <c r="SZD255" s="300"/>
      <c r="SZE255" s="300"/>
      <c r="SZF255" s="300" t="s">
        <v>605</v>
      </c>
      <c r="SZG255" s="300"/>
      <c r="SZH255" s="300"/>
      <c r="SZI255" s="300"/>
      <c r="SZJ255" s="300"/>
      <c r="SZK255" s="300"/>
      <c r="SZL255" s="300"/>
      <c r="SZM255" s="300"/>
      <c r="SZN255" s="300" t="s">
        <v>605</v>
      </c>
      <c r="SZO255" s="300"/>
      <c r="SZP255" s="300"/>
      <c r="SZQ255" s="300"/>
      <c r="SZR255" s="300"/>
      <c r="SZS255" s="300"/>
      <c r="SZT255" s="300"/>
      <c r="SZU255" s="300"/>
      <c r="SZV255" s="300" t="s">
        <v>605</v>
      </c>
      <c r="SZW255" s="300"/>
      <c r="SZX255" s="300"/>
      <c r="SZY255" s="300"/>
      <c r="SZZ255" s="300"/>
      <c r="TAA255" s="300"/>
      <c r="TAB255" s="300"/>
      <c r="TAC255" s="300"/>
      <c r="TAD255" s="300" t="s">
        <v>605</v>
      </c>
      <c r="TAE255" s="300"/>
      <c r="TAF255" s="300"/>
      <c r="TAG255" s="300"/>
      <c r="TAH255" s="300"/>
      <c r="TAI255" s="300"/>
      <c r="TAJ255" s="300"/>
      <c r="TAK255" s="300"/>
      <c r="TAL255" s="300" t="s">
        <v>605</v>
      </c>
      <c r="TAM255" s="300"/>
      <c r="TAN255" s="300"/>
      <c r="TAO255" s="300"/>
      <c r="TAP255" s="300"/>
      <c r="TAQ255" s="300"/>
      <c r="TAR255" s="300"/>
      <c r="TAS255" s="300"/>
      <c r="TAT255" s="300" t="s">
        <v>605</v>
      </c>
      <c r="TAU255" s="300"/>
      <c r="TAV255" s="300"/>
      <c r="TAW255" s="300"/>
      <c r="TAX255" s="300"/>
      <c r="TAY255" s="300"/>
      <c r="TAZ255" s="300"/>
      <c r="TBA255" s="300"/>
      <c r="TBB255" s="300" t="s">
        <v>605</v>
      </c>
      <c r="TBC255" s="300"/>
      <c r="TBD255" s="300"/>
      <c r="TBE255" s="300"/>
      <c r="TBF255" s="300"/>
      <c r="TBG255" s="300"/>
      <c r="TBH255" s="300"/>
      <c r="TBI255" s="300"/>
      <c r="TBJ255" s="300" t="s">
        <v>605</v>
      </c>
      <c r="TBK255" s="300"/>
      <c r="TBL255" s="300"/>
      <c r="TBM255" s="300"/>
      <c r="TBN255" s="300"/>
      <c r="TBO255" s="300"/>
      <c r="TBP255" s="300"/>
      <c r="TBQ255" s="300"/>
      <c r="TBR255" s="300" t="s">
        <v>605</v>
      </c>
      <c r="TBS255" s="300"/>
      <c r="TBT255" s="300"/>
      <c r="TBU255" s="300"/>
      <c r="TBV255" s="300"/>
      <c r="TBW255" s="300"/>
      <c r="TBX255" s="300"/>
      <c r="TBY255" s="300"/>
      <c r="TBZ255" s="300" t="s">
        <v>605</v>
      </c>
      <c r="TCA255" s="300"/>
      <c r="TCB255" s="300"/>
      <c r="TCC255" s="300"/>
      <c r="TCD255" s="300"/>
      <c r="TCE255" s="300"/>
      <c r="TCF255" s="300"/>
      <c r="TCG255" s="300"/>
      <c r="TCH255" s="300" t="s">
        <v>605</v>
      </c>
      <c r="TCI255" s="300"/>
      <c r="TCJ255" s="300"/>
      <c r="TCK255" s="300"/>
      <c r="TCL255" s="300"/>
      <c r="TCM255" s="300"/>
      <c r="TCN255" s="300"/>
      <c r="TCO255" s="300"/>
      <c r="TCP255" s="300" t="s">
        <v>605</v>
      </c>
      <c r="TCQ255" s="300"/>
      <c r="TCR255" s="300"/>
      <c r="TCS255" s="300"/>
      <c r="TCT255" s="300"/>
      <c r="TCU255" s="300"/>
      <c r="TCV255" s="300"/>
      <c r="TCW255" s="300"/>
      <c r="TCX255" s="300" t="s">
        <v>605</v>
      </c>
      <c r="TCY255" s="300"/>
      <c r="TCZ255" s="300"/>
      <c r="TDA255" s="300"/>
      <c r="TDB255" s="300"/>
      <c r="TDC255" s="300"/>
      <c r="TDD255" s="300"/>
      <c r="TDE255" s="300"/>
      <c r="TDF255" s="300" t="s">
        <v>605</v>
      </c>
      <c r="TDG255" s="300"/>
      <c r="TDH255" s="300"/>
      <c r="TDI255" s="300"/>
      <c r="TDJ255" s="300"/>
      <c r="TDK255" s="300"/>
      <c r="TDL255" s="300"/>
      <c r="TDM255" s="300"/>
      <c r="TDN255" s="300" t="s">
        <v>605</v>
      </c>
      <c r="TDO255" s="300"/>
      <c r="TDP255" s="300"/>
      <c r="TDQ255" s="300"/>
      <c r="TDR255" s="300"/>
      <c r="TDS255" s="300"/>
      <c r="TDT255" s="300"/>
      <c r="TDU255" s="300"/>
      <c r="TDV255" s="300" t="s">
        <v>605</v>
      </c>
      <c r="TDW255" s="300"/>
      <c r="TDX255" s="300"/>
      <c r="TDY255" s="300"/>
      <c r="TDZ255" s="300"/>
      <c r="TEA255" s="300"/>
      <c r="TEB255" s="300"/>
      <c r="TEC255" s="300"/>
      <c r="TED255" s="300" t="s">
        <v>605</v>
      </c>
      <c r="TEE255" s="300"/>
      <c r="TEF255" s="300"/>
      <c r="TEG255" s="300"/>
      <c r="TEH255" s="300"/>
      <c r="TEI255" s="300"/>
      <c r="TEJ255" s="300"/>
      <c r="TEK255" s="300"/>
      <c r="TEL255" s="300" t="s">
        <v>605</v>
      </c>
      <c r="TEM255" s="300"/>
      <c r="TEN255" s="300"/>
      <c r="TEO255" s="300"/>
      <c r="TEP255" s="300"/>
      <c r="TEQ255" s="300"/>
      <c r="TER255" s="300"/>
      <c r="TES255" s="300"/>
      <c r="TET255" s="300" t="s">
        <v>605</v>
      </c>
      <c r="TEU255" s="300"/>
      <c r="TEV255" s="300"/>
      <c r="TEW255" s="300"/>
      <c r="TEX255" s="300"/>
      <c r="TEY255" s="300"/>
      <c r="TEZ255" s="300"/>
      <c r="TFA255" s="300"/>
      <c r="TFB255" s="300" t="s">
        <v>605</v>
      </c>
      <c r="TFC255" s="300"/>
      <c r="TFD255" s="300"/>
      <c r="TFE255" s="300"/>
      <c r="TFF255" s="300"/>
      <c r="TFG255" s="300"/>
      <c r="TFH255" s="300"/>
      <c r="TFI255" s="300"/>
      <c r="TFJ255" s="300" t="s">
        <v>605</v>
      </c>
      <c r="TFK255" s="300"/>
      <c r="TFL255" s="300"/>
      <c r="TFM255" s="300"/>
      <c r="TFN255" s="300"/>
      <c r="TFO255" s="300"/>
      <c r="TFP255" s="300"/>
      <c r="TFQ255" s="300"/>
      <c r="TFR255" s="300" t="s">
        <v>605</v>
      </c>
      <c r="TFS255" s="300"/>
      <c r="TFT255" s="300"/>
      <c r="TFU255" s="300"/>
      <c r="TFV255" s="300"/>
      <c r="TFW255" s="300"/>
      <c r="TFX255" s="300"/>
      <c r="TFY255" s="300"/>
      <c r="TFZ255" s="300" t="s">
        <v>605</v>
      </c>
      <c r="TGA255" s="300"/>
      <c r="TGB255" s="300"/>
      <c r="TGC255" s="300"/>
      <c r="TGD255" s="300"/>
      <c r="TGE255" s="300"/>
      <c r="TGF255" s="300"/>
      <c r="TGG255" s="300"/>
      <c r="TGH255" s="300" t="s">
        <v>605</v>
      </c>
      <c r="TGI255" s="300"/>
      <c r="TGJ255" s="300"/>
      <c r="TGK255" s="300"/>
      <c r="TGL255" s="300"/>
      <c r="TGM255" s="300"/>
      <c r="TGN255" s="300"/>
      <c r="TGO255" s="300"/>
      <c r="TGP255" s="300" t="s">
        <v>605</v>
      </c>
      <c r="TGQ255" s="300"/>
      <c r="TGR255" s="300"/>
      <c r="TGS255" s="300"/>
      <c r="TGT255" s="300"/>
      <c r="TGU255" s="300"/>
      <c r="TGV255" s="300"/>
      <c r="TGW255" s="300"/>
      <c r="TGX255" s="300" t="s">
        <v>605</v>
      </c>
      <c r="TGY255" s="300"/>
      <c r="TGZ255" s="300"/>
      <c r="THA255" s="300"/>
      <c r="THB255" s="300"/>
      <c r="THC255" s="300"/>
      <c r="THD255" s="300"/>
      <c r="THE255" s="300"/>
      <c r="THF255" s="300" t="s">
        <v>605</v>
      </c>
      <c r="THG255" s="300"/>
      <c r="THH255" s="300"/>
      <c r="THI255" s="300"/>
      <c r="THJ255" s="300"/>
      <c r="THK255" s="300"/>
      <c r="THL255" s="300"/>
      <c r="THM255" s="300"/>
      <c r="THN255" s="300" t="s">
        <v>605</v>
      </c>
      <c r="THO255" s="300"/>
      <c r="THP255" s="300"/>
      <c r="THQ255" s="300"/>
      <c r="THR255" s="300"/>
      <c r="THS255" s="300"/>
      <c r="THT255" s="300"/>
      <c r="THU255" s="300"/>
      <c r="THV255" s="300" t="s">
        <v>605</v>
      </c>
      <c r="THW255" s="300"/>
      <c r="THX255" s="300"/>
      <c r="THY255" s="300"/>
      <c r="THZ255" s="300"/>
      <c r="TIA255" s="300"/>
      <c r="TIB255" s="300"/>
      <c r="TIC255" s="300"/>
      <c r="TID255" s="300" t="s">
        <v>605</v>
      </c>
      <c r="TIE255" s="300"/>
      <c r="TIF255" s="300"/>
      <c r="TIG255" s="300"/>
      <c r="TIH255" s="300"/>
      <c r="TII255" s="300"/>
      <c r="TIJ255" s="300"/>
      <c r="TIK255" s="300"/>
      <c r="TIL255" s="300" t="s">
        <v>605</v>
      </c>
      <c r="TIM255" s="300"/>
      <c r="TIN255" s="300"/>
      <c r="TIO255" s="300"/>
      <c r="TIP255" s="300"/>
      <c r="TIQ255" s="300"/>
      <c r="TIR255" s="300"/>
      <c r="TIS255" s="300"/>
      <c r="TIT255" s="300" t="s">
        <v>605</v>
      </c>
      <c r="TIU255" s="300"/>
      <c r="TIV255" s="300"/>
      <c r="TIW255" s="300"/>
      <c r="TIX255" s="300"/>
      <c r="TIY255" s="300"/>
      <c r="TIZ255" s="300"/>
      <c r="TJA255" s="300"/>
      <c r="TJB255" s="300" t="s">
        <v>605</v>
      </c>
      <c r="TJC255" s="300"/>
      <c r="TJD255" s="300"/>
      <c r="TJE255" s="300"/>
      <c r="TJF255" s="300"/>
      <c r="TJG255" s="300"/>
      <c r="TJH255" s="300"/>
      <c r="TJI255" s="300"/>
      <c r="TJJ255" s="300" t="s">
        <v>605</v>
      </c>
      <c r="TJK255" s="300"/>
      <c r="TJL255" s="300"/>
      <c r="TJM255" s="300"/>
      <c r="TJN255" s="300"/>
      <c r="TJO255" s="300"/>
      <c r="TJP255" s="300"/>
      <c r="TJQ255" s="300"/>
      <c r="TJR255" s="300" t="s">
        <v>605</v>
      </c>
      <c r="TJS255" s="300"/>
      <c r="TJT255" s="300"/>
      <c r="TJU255" s="300"/>
      <c r="TJV255" s="300"/>
      <c r="TJW255" s="300"/>
      <c r="TJX255" s="300"/>
      <c r="TJY255" s="300"/>
      <c r="TJZ255" s="300" t="s">
        <v>605</v>
      </c>
      <c r="TKA255" s="300"/>
      <c r="TKB255" s="300"/>
      <c r="TKC255" s="300"/>
      <c r="TKD255" s="300"/>
      <c r="TKE255" s="300"/>
      <c r="TKF255" s="300"/>
      <c r="TKG255" s="300"/>
      <c r="TKH255" s="300" t="s">
        <v>605</v>
      </c>
      <c r="TKI255" s="300"/>
      <c r="TKJ255" s="300"/>
      <c r="TKK255" s="300"/>
      <c r="TKL255" s="300"/>
      <c r="TKM255" s="300"/>
      <c r="TKN255" s="300"/>
      <c r="TKO255" s="300"/>
      <c r="TKP255" s="300" t="s">
        <v>605</v>
      </c>
      <c r="TKQ255" s="300"/>
      <c r="TKR255" s="300"/>
      <c r="TKS255" s="300"/>
      <c r="TKT255" s="300"/>
      <c r="TKU255" s="300"/>
      <c r="TKV255" s="300"/>
      <c r="TKW255" s="300"/>
      <c r="TKX255" s="300" t="s">
        <v>605</v>
      </c>
      <c r="TKY255" s="300"/>
      <c r="TKZ255" s="300"/>
      <c r="TLA255" s="300"/>
      <c r="TLB255" s="300"/>
      <c r="TLC255" s="300"/>
      <c r="TLD255" s="300"/>
      <c r="TLE255" s="300"/>
      <c r="TLF255" s="300" t="s">
        <v>605</v>
      </c>
      <c r="TLG255" s="300"/>
      <c r="TLH255" s="300"/>
      <c r="TLI255" s="300"/>
      <c r="TLJ255" s="300"/>
      <c r="TLK255" s="300"/>
      <c r="TLL255" s="300"/>
      <c r="TLM255" s="300"/>
      <c r="TLN255" s="300" t="s">
        <v>605</v>
      </c>
      <c r="TLO255" s="300"/>
      <c r="TLP255" s="300"/>
      <c r="TLQ255" s="300"/>
      <c r="TLR255" s="300"/>
      <c r="TLS255" s="300"/>
      <c r="TLT255" s="300"/>
      <c r="TLU255" s="300"/>
      <c r="TLV255" s="300" t="s">
        <v>605</v>
      </c>
      <c r="TLW255" s="300"/>
      <c r="TLX255" s="300"/>
      <c r="TLY255" s="300"/>
      <c r="TLZ255" s="300"/>
      <c r="TMA255" s="300"/>
      <c r="TMB255" s="300"/>
      <c r="TMC255" s="300"/>
      <c r="TMD255" s="300" t="s">
        <v>605</v>
      </c>
      <c r="TME255" s="300"/>
      <c r="TMF255" s="300"/>
      <c r="TMG255" s="300"/>
      <c r="TMH255" s="300"/>
      <c r="TMI255" s="300"/>
      <c r="TMJ255" s="300"/>
      <c r="TMK255" s="300"/>
      <c r="TML255" s="300" t="s">
        <v>605</v>
      </c>
      <c r="TMM255" s="300"/>
      <c r="TMN255" s="300"/>
      <c r="TMO255" s="300"/>
      <c r="TMP255" s="300"/>
      <c r="TMQ255" s="300"/>
      <c r="TMR255" s="300"/>
      <c r="TMS255" s="300"/>
      <c r="TMT255" s="300" t="s">
        <v>605</v>
      </c>
      <c r="TMU255" s="300"/>
      <c r="TMV255" s="300"/>
      <c r="TMW255" s="300"/>
      <c r="TMX255" s="300"/>
      <c r="TMY255" s="300"/>
      <c r="TMZ255" s="300"/>
      <c r="TNA255" s="300"/>
      <c r="TNB255" s="300" t="s">
        <v>605</v>
      </c>
      <c r="TNC255" s="300"/>
      <c r="TND255" s="300"/>
      <c r="TNE255" s="300"/>
      <c r="TNF255" s="300"/>
      <c r="TNG255" s="300"/>
      <c r="TNH255" s="300"/>
      <c r="TNI255" s="300"/>
      <c r="TNJ255" s="300" t="s">
        <v>605</v>
      </c>
      <c r="TNK255" s="300"/>
      <c r="TNL255" s="300"/>
      <c r="TNM255" s="300"/>
      <c r="TNN255" s="300"/>
      <c r="TNO255" s="300"/>
      <c r="TNP255" s="300"/>
      <c r="TNQ255" s="300"/>
      <c r="TNR255" s="300" t="s">
        <v>605</v>
      </c>
      <c r="TNS255" s="300"/>
      <c r="TNT255" s="300"/>
      <c r="TNU255" s="300"/>
      <c r="TNV255" s="300"/>
      <c r="TNW255" s="300"/>
      <c r="TNX255" s="300"/>
      <c r="TNY255" s="300"/>
      <c r="TNZ255" s="300" t="s">
        <v>605</v>
      </c>
      <c r="TOA255" s="300"/>
      <c r="TOB255" s="300"/>
      <c r="TOC255" s="300"/>
      <c r="TOD255" s="300"/>
      <c r="TOE255" s="300"/>
      <c r="TOF255" s="300"/>
      <c r="TOG255" s="300"/>
      <c r="TOH255" s="300" t="s">
        <v>605</v>
      </c>
      <c r="TOI255" s="300"/>
      <c r="TOJ255" s="300"/>
      <c r="TOK255" s="300"/>
      <c r="TOL255" s="300"/>
      <c r="TOM255" s="300"/>
      <c r="TON255" s="300"/>
      <c r="TOO255" s="300"/>
      <c r="TOP255" s="300" t="s">
        <v>605</v>
      </c>
      <c r="TOQ255" s="300"/>
      <c r="TOR255" s="300"/>
      <c r="TOS255" s="300"/>
      <c r="TOT255" s="300"/>
      <c r="TOU255" s="300"/>
      <c r="TOV255" s="300"/>
      <c r="TOW255" s="300"/>
      <c r="TOX255" s="300" t="s">
        <v>605</v>
      </c>
      <c r="TOY255" s="300"/>
      <c r="TOZ255" s="300"/>
      <c r="TPA255" s="300"/>
      <c r="TPB255" s="300"/>
      <c r="TPC255" s="300"/>
      <c r="TPD255" s="300"/>
      <c r="TPE255" s="300"/>
      <c r="TPF255" s="300" t="s">
        <v>605</v>
      </c>
      <c r="TPG255" s="300"/>
      <c r="TPH255" s="300"/>
      <c r="TPI255" s="300"/>
      <c r="TPJ255" s="300"/>
      <c r="TPK255" s="300"/>
      <c r="TPL255" s="300"/>
      <c r="TPM255" s="300"/>
      <c r="TPN255" s="300" t="s">
        <v>605</v>
      </c>
      <c r="TPO255" s="300"/>
      <c r="TPP255" s="300"/>
      <c r="TPQ255" s="300"/>
      <c r="TPR255" s="300"/>
      <c r="TPS255" s="300"/>
      <c r="TPT255" s="300"/>
      <c r="TPU255" s="300"/>
      <c r="TPV255" s="300" t="s">
        <v>605</v>
      </c>
      <c r="TPW255" s="300"/>
      <c r="TPX255" s="300"/>
      <c r="TPY255" s="300"/>
      <c r="TPZ255" s="300"/>
      <c r="TQA255" s="300"/>
      <c r="TQB255" s="300"/>
      <c r="TQC255" s="300"/>
      <c r="TQD255" s="300" t="s">
        <v>605</v>
      </c>
      <c r="TQE255" s="300"/>
      <c r="TQF255" s="300"/>
      <c r="TQG255" s="300"/>
      <c r="TQH255" s="300"/>
      <c r="TQI255" s="300"/>
      <c r="TQJ255" s="300"/>
      <c r="TQK255" s="300"/>
      <c r="TQL255" s="300" t="s">
        <v>605</v>
      </c>
      <c r="TQM255" s="300"/>
      <c r="TQN255" s="300"/>
      <c r="TQO255" s="300"/>
      <c r="TQP255" s="300"/>
      <c r="TQQ255" s="300"/>
      <c r="TQR255" s="300"/>
      <c r="TQS255" s="300"/>
      <c r="TQT255" s="300" t="s">
        <v>605</v>
      </c>
      <c r="TQU255" s="300"/>
      <c r="TQV255" s="300"/>
      <c r="TQW255" s="300"/>
      <c r="TQX255" s="300"/>
      <c r="TQY255" s="300"/>
      <c r="TQZ255" s="300"/>
      <c r="TRA255" s="300"/>
      <c r="TRB255" s="300" t="s">
        <v>605</v>
      </c>
      <c r="TRC255" s="300"/>
      <c r="TRD255" s="300"/>
      <c r="TRE255" s="300"/>
      <c r="TRF255" s="300"/>
      <c r="TRG255" s="300"/>
      <c r="TRH255" s="300"/>
      <c r="TRI255" s="300"/>
      <c r="TRJ255" s="300" t="s">
        <v>605</v>
      </c>
      <c r="TRK255" s="300"/>
      <c r="TRL255" s="300"/>
      <c r="TRM255" s="300"/>
      <c r="TRN255" s="300"/>
      <c r="TRO255" s="300"/>
      <c r="TRP255" s="300"/>
      <c r="TRQ255" s="300"/>
      <c r="TRR255" s="300" t="s">
        <v>605</v>
      </c>
      <c r="TRS255" s="300"/>
      <c r="TRT255" s="300"/>
      <c r="TRU255" s="300"/>
      <c r="TRV255" s="300"/>
      <c r="TRW255" s="300"/>
      <c r="TRX255" s="300"/>
      <c r="TRY255" s="300"/>
      <c r="TRZ255" s="300" t="s">
        <v>605</v>
      </c>
      <c r="TSA255" s="300"/>
      <c r="TSB255" s="300"/>
      <c r="TSC255" s="300"/>
      <c r="TSD255" s="300"/>
      <c r="TSE255" s="300"/>
      <c r="TSF255" s="300"/>
      <c r="TSG255" s="300"/>
      <c r="TSH255" s="300" t="s">
        <v>605</v>
      </c>
      <c r="TSI255" s="300"/>
      <c r="TSJ255" s="300"/>
      <c r="TSK255" s="300"/>
      <c r="TSL255" s="300"/>
      <c r="TSM255" s="300"/>
      <c r="TSN255" s="300"/>
      <c r="TSO255" s="300"/>
      <c r="TSP255" s="300" t="s">
        <v>605</v>
      </c>
      <c r="TSQ255" s="300"/>
      <c r="TSR255" s="300"/>
      <c r="TSS255" s="300"/>
      <c r="TST255" s="300"/>
      <c r="TSU255" s="300"/>
      <c r="TSV255" s="300"/>
      <c r="TSW255" s="300"/>
      <c r="TSX255" s="300" t="s">
        <v>605</v>
      </c>
      <c r="TSY255" s="300"/>
      <c r="TSZ255" s="300"/>
      <c r="TTA255" s="300"/>
      <c r="TTB255" s="300"/>
      <c r="TTC255" s="300"/>
      <c r="TTD255" s="300"/>
      <c r="TTE255" s="300"/>
    </row>
    <row r="256" spans="1:14045" s="162" customFormat="1" ht="21" customHeight="1" outlineLevel="1">
      <c r="B256" s="141"/>
      <c r="D256" s="286" t="s">
        <v>673</v>
      </c>
      <c r="E256" s="286"/>
      <c r="F256" s="286"/>
      <c r="G256" s="286"/>
      <c r="H256" s="142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 t="s">
        <v>606</v>
      </c>
      <c r="W256" s="286"/>
      <c r="X256" s="286"/>
      <c r="Y256" s="286"/>
      <c r="Z256" s="286"/>
      <c r="AA256" s="286"/>
      <c r="AB256" s="286"/>
      <c r="AC256" s="286"/>
      <c r="AD256" s="286" t="s">
        <v>606</v>
      </c>
      <c r="AE256" s="286"/>
      <c r="AF256" s="286"/>
      <c r="AG256" s="286"/>
      <c r="AH256" s="286"/>
      <c r="AI256" s="286"/>
      <c r="AJ256" s="286"/>
      <c r="AK256" s="286"/>
      <c r="AL256" s="286" t="s">
        <v>606</v>
      </c>
      <c r="AM256" s="286"/>
      <c r="AN256" s="286"/>
      <c r="AO256" s="286"/>
      <c r="AP256" s="286"/>
      <c r="AQ256" s="286"/>
      <c r="AR256" s="286"/>
      <c r="AS256" s="286"/>
      <c r="AT256" s="286" t="s">
        <v>606</v>
      </c>
      <c r="AU256" s="286"/>
      <c r="AV256" s="286"/>
      <c r="AW256" s="286"/>
      <c r="AX256" s="286"/>
      <c r="AY256" s="286"/>
      <c r="AZ256" s="286"/>
      <c r="BA256" s="286"/>
      <c r="BB256" s="286" t="s">
        <v>606</v>
      </c>
      <c r="BC256" s="286"/>
      <c r="BD256" s="286"/>
      <c r="BE256" s="286"/>
      <c r="BF256" s="286"/>
      <c r="BG256" s="286"/>
      <c r="BH256" s="286"/>
      <c r="BI256" s="286"/>
      <c r="BJ256" s="286" t="s">
        <v>606</v>
      </c>
      <c r="BK256" s="286"/>
      <c r="BL256" s="286"/>
      <c r="BM256" s="286"/>
      <c r="BN256" s="286"/>
      <c r="BO256" s="286"/>
      <c r="BP256" s="286"/>
      <c r="BQ256" s="286"/>
      <c r="BR256" s="286" t="s">
        <v>606</v>
      </c>
      <c r="BS256" s="286"/>
      <c r="BT256" s="286"/>
      <c r="BU256" s="286"/>
      <c r="BV256" s="286"/>
      <c r="BW256" s="286"/>
      <c r="BX256" s="286"/>
      <c r="BY256" s="286"/>
      <c r="BZ256" s="286" t="s">
        <v>606</v>
      </c>
      <c r="CA256" s="286"/>
      <c r="CB256" s="286"/>
      <c r="CC256" s="286"/>
      <c r="CD256" s="286"/>
      <c r="CE256" s="286"/>
      <c r="CF256" s="286"/>
      <c r="CG256" s="286"/>
      <c r="CH256" s="286" t="s">
        <v>606</v>
      </c>
      <c r="CI256" s="286"/>
      <c r="CJ256" s="286"/>
      <c r="CK256" s="286"/>
      <c r="CL256" s="286"/>
      <c r="CM256" s="286"/>
      <c r="CN256" s="286"/>
      <c r="CO256" s="286"/>
      <c r="CP256" s="286" t="s">
        <v>606</v>
      </c>
      <c r="CQ256" s="286"/>
      <c r="CR256" s="286"/>
      <c r="CS256" s="286"/>
      <c r="CT256" s="286"/>
      <c r="CU256" s="286"/>
      <c r="CV256" s="286"/>
      <c r="CW256" s="286"/>
      <c r="CX256" s="286" t="s">
        <v>606</v>
      </c>
      <c r="CY256" s="286"/>
      <c r="CZ256" s="286"/>
      <c r="DA256" s="286"/>
      <c r="DB256" s="286"/>
      <c r="DC256" s="286"/>
      <c r="DD256" s="286"/>
      <c r="DE256" s="286"/>
      <c r="DF256" s="286" t="s">
        <v>606</v>
      </c>
      <c r="DG256" s="286"/>
      <c r="DH256" s="286"/>
      <c r="DI256" s="286"/>
      <c r="DJ256" s="286"/>
      <c r="DK256" s="286"/>
      <c r="DL256" s="286"/>
      <c r="DM256" s="286"/>
      <c r="DN256" s="286" t="s">
        <v>606</v>
      </c>
      <c r="DO256" s="286"/>
      <c r="DP256" s="286"/>
      <c r="DQ256" s="286"/>
      <c r="DR256" s="286"/>
      <c r="DS256" s="286"/>
      <c r="DT256" s="286"/>
      <c r="DU256" s="286"/>
      <c r="DV256" s="286" t="s">
        <v>606</v>
      </c>
      <c r="DW256" s="286"/>
      <c r="DX256" s="286"/>
      <c r="DY256" s="286"/>
      <c r="DZ256" s="286"/>
      <c r="EA256" s="286"/>
      <c r="EB256" s="286"/>
      <c r="EC256" s="286"/>
      <c r="ED256" s="286" t="s">
        <v>606</v>
      </c>
      <c r="EE256" s="286"/>
      <c r="EF256" s="286"/>
      <c r="EG256" s="286"/>
      <c r="EH256" s="286"/>
      <c r="EI256" s="286"/>
      <c r="EJ256" s="286"/>
      <c r="EK256" s="286"/>
      <c r="EL256" s="286" t="s">
        <v>606</v>
      </c>
      <c r="EM256" s="286"/>
      <c r="EN256" s="286"/>
      <c r="EO256" s="286"/>
      <c r="EP256" s="286"/>
      <c r="EQ256" s="286"/>
      <c r="ER256" s="286"/>
      <c r="ES256" s="286"/>
      <c r="ET256" s="286" t="s">
        <v>606</v>
      </c>
      <c r="EU256" s="286"/>
      <c r="EV256" s="286"/>
      <c r="EW256" s="286"/>
      <c r="EX256" s="286"/>
      <c r="EY256" s="286"/>
      <c r="EZ256" s="286"/>
      <c r="FA256" s="286"/>
      <c r="FB256" s="286" t="s">
        <v>606</v>
      </c>
      <c r="FC256" s="286"/>
      <c r="FD256" s="286"/>
      <c r="FE256" s="286"/>
      <c r="FF256" s="286"/>
      <c r="FG256" s="286"/>
      <c r="FH256" s="286"/>
      <c r="FI256" s="286"/>
      <c r="FJ256" s="286" t="s">
        <v>606</v>
      </c>
      <c r="FK256" s="286"/>
      <c r="FL256" s="286"/>
      <c r="FM256" s="286"/>
      <c r="FN256" s="286"/>
      <c r="FO256" s="286"/>
      <c r="FP256" s="286"/>
      <c r="FQ256" s="286"/>
      <c r="FR256" s="286" t="s">
        <v>606</v>
      </c>
      <c r="FS256" s="286"/>
      <c r="FT256" s="286"/>
      <c r="FU256" s="286"/>
      <c r="FV256" s="286"/>
      <c r="FW256" s="286"/>
      <c r="FX256" s="286"/>
      <c r="FY256" s="286"/>
      <c r="FZ256" s="286" t="s">
        <v>606</v>
      </c>
      <c r="GA256" s="286"/>
      <c r="GB256" s="286"/>
      <c r="GC256" s="286"/>
      <c r="GD256" s="286"/>
      <c r="GE256" s="286"/>
      <c r="GF256" s="286"/>
      <c r="GG256" s="286"/>
      <c r="GH256" s="286" t="s">
        <v>606</v>
      </c>
      <c r="GI256" s="286"/>
      <c r="GJ256" s="286"/>
      <c r="GK256" s="286"/>
      <c r="GL256" s="286"/>
      <c r="GM256" s="286"/>
      <c r="GN256" s="286"/>
      <c r="GO256" s="286"/>
      <c r="GP256" s="286" t="s">
        <v>606</v>
      </c>
      <c r="GQ256" s="286"/>
      <c r="GR256" s="286"/>
      <c r="GS256" s="286"/>
      <c r="GT256" s="286"/>
      <c r="GU256" s="286"/>
      <c r="GV256" s="286"/>
      <c r="GW256" s="286"/>
      <c r="GX256" s="286" t="s">
        <v>606</v>
      </c>
      <c r="GY256" s="286"/>
      <c r="GZ256" s="286"/>
      <c r="HA256" s="286"/>
      <c r="HB256" s="286"/>
      <c r="HC256" s="286"/>
      <c r="HD256" s="286"/>
      <c r="HE256" s="286"/>
      <c r="HF256" s="286" t="s">
        <v>606</v>
      </c>
      <c r="HG256" s="286"/>
      <c r="HH256" s="286"/>
      <c r="HI256" s="286"/>
      <c r="HJ256" s="286"/>
      <c r="HK256" s="286"/>
      <c r="HL256" s="286"/>
      <c r="HM256" s="286"/>
      <c r="HN256" s="286" t="s">
        <v>606</v>
      </c>
      <c r="HO256" s="286"/>
      <c r="HP256" s="286"/>
      <c r="HQ256" s="286"/>
      <c r="HR256" s="286"/>
      <c r="HS256" s="286"/>
      <c r="HT256" s="286"/>
      <c r="HU256" s="286"/>
      <c r="HV256" s="286" t="s">
        <v>606</v>
      </c>
      <c r="HW256" s="286"/>
      <c r="HX256" s="286"/>
      <c r="HY256" s="286"/>
      <c r="HZ256" s="286"/>
      <c r="IA256" s="286"/>
      <c r="IB256" s="286"/>
      <c r="IC256" s="286"/>
      <c r="ID256" s="286" t="s">
        <v>606</v>
      </c>
      <c r="IE256" s="286"/>
      <c r="IF256" s="286"/>
      <c r="IG256" s="286"/>
      <c r="IH256" s="286"/>
      <c r="II256" s="286"/>
      <c r="IJ256" s="286"/>
      <c r="IK256" s="286"/>
      <c r="IL256" s="286" t="s">
        <v>606</v>
      </c>
      <c r="IM256" s="286"/>
      <c r="IN256" s="286"/>
      <c r="IO256" s="286"/>
      <c r="IP256" s="286"/>
      <c r="IQ256" s="286"/>
      <c r="IR256" s="286"/>
      <c r="IS256" s="286"/>
      <c r="IT256" s="286" t="s">
        <v>606</v>
      </c>
      <c r="IU256" s="286"/>
      <c r="IV256" s="286"/>
      <c r="IW256" s="286"/>
      <c r="IX256" s="286"/>
      <c r="IY256" s="286"/>
      <c r="IZ256" s="286"/>
      <c r="JA256" s="286"/>
      <c r="JB256" s="286" t="s">
        <v>606</v>
      </c>
      <c r="JC256" s="286"/>
      <c r="JD256" s="286"/>
      <c r="JE256" s="286"/>
      <c r="JF256" s="286"/>
      <c r="JG256" s="286"/>
      <c r="JH256" s="286"/>
      <c r="JI256" s="286"/>
      <c r="JJ256" s="286" t="s">
        <v>606</v>
      </c>
      <c r="JK256" s="286"/>
      <c r="JL256" s="286"/>
      <c r="JM256" s="286"/>
      <c r="JN256" s="286"/>
      <c r="JO256" s="286"/>
      <c r="JP256" s="286"/>
      <c r="JQ256" s="286"/>
      <c r="JR256" s="286" t="s">
        <v>606</v>
      </c>
      <c r="JS256" s="286"/>
      <c r="JT256" s="286"/>
      <c r="JU256" s="286"/>
      <c r="JV256" s="286"/>
      <c r="JW256" s="286"/>
      <c r="JX256" s="286"/>
      <c r="JY256" s="286"/>
      <c r="JZ256" s="286" t="s">
        <v>606</v>
      </c>
      <c r="KA256" s="286"/>
      <c r="KB256" s="286"/>
      <c r="KC256" s="286"/>
      <c r="KD256" s="286"/>
      <c r="KE256" s="286"/>
      <c r="KF256" s="286"/>
      <c r="KG256" s="286"/>
      <c r="KH256" s="286" t="s">
        <v>606</v>
      </c>
      <c r="KI256" s="286"/>
      <c r="KJ256" s="286"/>
      <c r="KK256" s="286"/>
      <c r="KL256" s="286"/>
      <c r="KM256" s="286"/>
      <c r="KN256" s="286"/>
      <c r="KO256" s="286"/>
      <c r="KP256" s="286" t="s">
        <v>606</v>
      </c>
      <c r="KQ256" s="286"/>
      <c r="KR256" s="286"/>
      <c r="KS256" s="286"/>
      <c r="KT256" s="286"/>
      <c r="KU256" s="286"/>
      <c r="KV256" s="286"/>
      <c r="KW256" s="286"/>
      <c r="KX256" s="286" t="s">
        <v>606</v>
      </c>
      <c r="KY256" s="286"/>
      <c r="KZ256" s="286"/>
      <c r="LA256" s="286"/>
      <c r="LB256" s="286"/>
      <c r="LC256" s="286"/>
      <c r="LD256" s="286"/>
      <c r="LE256" s="286"/>
      <c r="LF256" s="286" t="s">
        <v>606</v>
      </c>
      <c r="LG256" s="286"/>
      <c r="LH256" s="286"/>
      <c r="LI256" s="286"/>
      <c r="LJ256" s="286"/>
      <c r="LK256" s="286"/>
      <c r="LL256" s="286"/>
      <c r="LM256" s="286"/>
      <c r="LN256" s="286" t="s">
        <v>606</v>
      </c>
      <c r="LO256" s="286"/>
      <c r="LP256" s="286"/>
      <c r="LQ256" s="286"/>
      <c r="LR256" s="286"/>
      <c r="LS256" s="286"/>
      <c r="LT256" s="286"/>
      <c r="LU256" s="286"/>
      <c r="LV256" s="286" t="s">
        <v>606</v>
      </c>
      <c r="LW256" s="286"/>
      <c r="LX256" s="286"/>
      <c r="LY256" s="286"/>
      <c r="LZ256" s="286"/>
      <c r="MA256" s="286"/>
      <c r="MB256" s="286"/>
      <c r="MC256" s="286"/>
      <c r="MD256" s="286" t="s">
        <v>606</v>
      </c>
      <c r="ME256" s="286"/>
      <c r="MF256" s="286"/>
      <c r="MG256" s="286"/>
      <c r="MH256" s="286"/>
      <c r="MI256" s="286"/>
      <c r="MJ256" s="286"/>
      <c r="MK256" s="286"/>
      <c r="ML256" s="286" t="s">
        <v>606</v>
      </c>
      <c r="MM256" s="286"/>
      <c r="MN256" s="286"/>
      <c r="MO256" s="286"/>
      <c r="MP256" s="286"/>
      <c r="MQ256" s="286"/>
      <c r="MR256" s="286"/>
      <c r="MS256" s="286"/>
      <c r="MT256" s="286" t="s">
        <v>606</v>
      </c>
      <c r="MU256" s="286"/>
      <c r="MV256" s="286"/>
      <c r="MW256" s="286"/>
      <c r="MX256" s="286"/>
      <c r="MY256" s="286"/>
      <c r="MZ256" s="286"/>
      <c r="NA256" s="286"/>
      <c r="NB256" s="286" t="s">
        <v>606</v>
      </c>
      <c r="NC256" s="286"/>
      <c r="ND256" s="286"/>
      <c r="NE256" s="286"/>
      <c r="NF256" s="286"/>
      <c r="NG256" s="286"/>
      <c r="NH256" s="286"/>
      <c r="NI256" s="286"/>
      <c r="NJ256" s="286" t="s">
        <v>606</v>
      </c>
      <c r="NK256" s="286"/>
      <c r="NL256" s="286"/>
      <c r="NM256" s="286"/>
      <c r="NN256" s="286"/>
      <c r="NO256" s="286"/>
      <c r="NP256" s="286"/>
      <c r="NQ256" s="286"/>
      <c r="NR256" s="286" t="s">
        <v>606</v>
      </c>
      <c r="NS256" s="286"/>
      <c r="NT256" s="286"/>
      <c r="NU256" s="286"/>
      <c r="NV256" s="286"/>
      <c r="NW256" s="286"/>
      <c r="NX256" s="286"/>
      <c r="NY256" s="286"/>
      <c r="NZ256" s="286" t="s">
        <v>606</v>
      </c>
      <c r="OA256" s="286"/>
      <c r="OB256" s="286"/>
      <c r="OC256" s="286"/>
      <c r="OD256" s="286"/>
      <c r="OE256" s="286"/>
      <c r="OF256" s="286"/>
      <c r="OG256" s="286"/>
      <c r="OH256" s="286" t="s">
        <v>606</v>
      </c>
      <c r="OI256" s="286"/>
      <c r="OJ256" s="286"/>
      <c r="OK256" s="286"/>
      <c r="OL256" s="286"/>
      <c r="OM256" s="286"/>
      <c r="ON256" s="286"/>
      <c r="OO256" s="286"/>
      <c r="OP256" s="286" t="s">
        <v>606</v>
      </c>
      <c r="OQ256" s="286"/>
      <c r="OR256" s="286"/>
      <c r="OS256" s="286"/>
      <c r="OT256" s="286"/>
      <c r="OU256" s="286"/>
      <c r="OV256" s="286"/>
      <c r="OW256" s="286"/>
      <c r="OX256" s="286" t="s">
        <v>606</v>
      </c>
      <c r="OY256" s="286"/>
      <c r="OZ256" s="286"/>
      <c r="PA256" s="286"/>
      <c r="PB256" s="286"/>
      <c r="PC256" s="286"/>
      <c r="PD256" s="286"/>
      <c r="PE256" s="286"/>
      <c r="PF256" s="286" t="s">
        <v>606</v>
      </c>
      <c r="PG256" s="286"/>
      <c r="PH256" s="286"/>
      <c r="PI256" s="286"/>
      <c r="PJ256" s="286"/>
      <c r="PK256" s="286"/>
      <c r="PL256" s="286"/>
      <c r="PM256" s="286"/>
      <c r="PN256" s="286" t="s">
        <v>606</v>
      </c>
      <c r="PO256" s="286"/>
      <c r="PP256" s="286"/>
      <c r="PQ256" s="286"/>
      <c r="PR256" s="286"/>
      <c r="PS256" s="286"/>
      <c r="PT256" s="286"/>
      <c r="PU256" s="286"/>
      <c r="PV256" s="286" t="s">
        <v>606</v>
      </c>
      <c r="PW256" s="286"/>
      <c r="PX256" s="286"/>
      <c r="PY256" s="286"/>
      <c r="PZ256" s="286"/>
      <c r="QA256" s="286"/>
      <c r="QB256" s="286"/>
      <c r="QC256" s="286"/>
      <c r="QD256" s="286" t="s">
        <v>606</v>
      </c>
      <c r="QE256" s="286"/>
      <c r="QF256" s="286"/>
      <c r="QG256" s="286"/>
      <c r="QH256" s="286"/>
      <c r="QI256" s="286"/>
      <c r="QJ256" s="286"/>
      <c r="QK256" s="286"/>
      <c r="QL256" s="286" t="s">
        <v>606</v>
      </c>
      <c r="QM256" s="286"/>
      <c r="QN256" s="286"/>
      <c r="QO256" s="286"/>
      <c r="QP256" s="286"/>
      <c r="QQ256" s="286"/>
      <c r="QR256" s="286"/>
      <c r="QS256" s="286"/>
      <c r="QT256" s="286" t="s">
        <v>606</v>
      </c>
      <c r="QU256" s="286"/>
      <c r="QV256" s="286"/>
      <c r="QW256" s="286"/>
      <c r="QX256" s="286"/>
      <c r="QY256" s="286"/>
      <c r="QZ256" s="286"/>
      <c r="RA256" s="286"/>
      <c r="RB256" s="286" t="s">
        <v>606</v>
      </c>
      <c r="RC256" s="286"/>
      <c r="RD256" s="286"/>
      <c r="RE256" s="286"/>
      <c r="RF256" s="286"/>
      <c r="RG256" s="286"/>
      <c r="RH256" s="286"/>
      <c r="RI256" s="286"/>
      <c r="RJ256" s="286" t="s">
        <v>606</v>
      </c>
      <c r="RK256" s="286"/>
      <c r="RL256" s="286"/>
      <c r="RM256" s="286"/>
      <c r="RN256" s="286"/>
      <c r="RO256" s="286"/>
      <c r="RP256" s="286"/>
      <c r="RQ256" s="286"/>
      <c r="RR256" s="286" t="s">
        <v>606</v>
      </c>
      <c r="RS256" s="286"/>
      <c r="RT256" s="286"/>
      <c r="RU256" s="286"/>
      <c r="RV256" s="286"/>
      <c r="RW256" s="286"/>
      <c r="RX256" s="286"/>
      <c r="RY256" s="286"/>
      <c r="RZ256" s="286" t="s">
        <v>606</v>
      </c>
      <c r="SA256" s="286"/>
      <c r="SB256" s="286"/>
      <c r="SC256" s="286"/>
      <c r="SD256" s="286"/>
      <c r="SE256" s="286"/>
      <c r="SF256" s="286"/>
      <c r="SG256" s="286"/>
      <c r="SH256" s="286" t="s">
        <v>606</v>
      </c>
      <c r="SI256" s="286"/>
      <c r="SJ256" s="286"/>
      <c r="SK256" s="286"/>
      <c r="SL256" s="286"/>
      <c r="SM256" s="286"/>
      <c r="SN256" s="286"/>
      <c r="SO256" s="286"/>
      <c r="SP256" s="286" t="s">
        <v>606</v>
      </c>
      <c r="SQ256" s="286"/>
      <c r="SR256" s="286"/>
      <c r="SS256" s="286"/>
      <c r="ST256" s="286"/>
      <c r="SU256" s="286"/>
      <c r="SV256" s="286"/>
      <c r="SW256" s="286"/>
      <c r="SX256" s="286" t="s">
        <v>606</v>
      </c>
      <c r="SY256" s="286"/>
      <c r="SZ256" s="286"/>
      <c r="TA256" s="286"/>
      <c r="TB256" s="286"/>
      <c r="TC256" s="286"/>
      <c r="TD256" s="286"/>
      <c r="TE256" s="286"/>
      <c r="TF256" s="286" t="s">
        <v>606</v>
      </c>
      <c r="TG256" s="286"/>
      <c r="TH256" s="286"/>
      <c r="TI256" s="286"/>
      <c r="TJ256" s="286"/>
      <c r="TK256" s="286"/>
      <c r="TL256" s="286"/>
      <c r="TM256" s="286"/>
      <c r="TN256" s="286" t="s">
        <v>606</v>
      </c>
      <c r="TO256" s="286"/>
      <c r="TP256" s="286"/>
      <c r="TQ256" s="286"/>
      <c r="TR256" s="286"/>
      <c r="TS256" s="286"/>
      <c r="TT256" s="286"/>
      <c r="TU256" s="286"/>
      <c r="TV256" s="286" t="s">
        <v>606</v>
      </c>
      <c r="TW256" s="286"/>
      <c r="TX256" s="286"/>
      <c r="TY256" s="286"/>
      <c r="TZ256" s="286"/>
      <c r="UA256" s="286"/>
      <c r="UB256" s="286"/>
      <c r="UC256" s="286"/>
      <c r="UD256" s="286" t="s">
        <v>606</v>
      </c>
      <c r="UE256" s="286"/>
      <c r="UF256" s="286"/>
      <c r="UG256" s="286"/>
      <c r="UH256" s="286"/>
      <c r="UI256" s="286"/>
      <c r="UJ256" s="286"/>
      <c r="UK256" s="286"/>
      <c r="UL256" s="286" t="s">
        <v>606</v>
      </c>
      <c r="UM256" s="286"/>
      <c r="UN256" s="286"/>
      <c r="UO256" s="286"/>
      <c r="UP256" s="286"/>
      <c r="UQ256" s="286"/>
      <c r="UR256" s="286"/>
      <c r="US256" s="286"/>
      <c r="UT256" s="286" t="s">
        <v>606</v>
      </c>
      <c r="UU256" s="286"/>
      <c r="UV256" s="286"/>
      <c r="UW256" s="286"/>
      <c r="UX256" s="286"/>
      <c r="UY256" s="286"/>
      <c r="UZ256" s="286"/>
      <c r="VA256" s="286"/>
      <c r="VB256" s="286" t="s">
        <v>606</v>
      </c>
      <c r="VC256" s="286"/>
      <c r="VD256" s="286"/>
      <c r="VE256" s="286"/>
      <c r="VF256" s="286"/>
      <c r="VG256" s="286"/>
      <c r="VH256" s="286"/>
      <c r="VI256" s="286"/>
      <c r="VJ256" s="286" t="s">
        <v>606</v>
      </c>
      <c r="VK256" s="286"/>
      <c r="VL256" s="286"/>
      <c r="VM256" s="286"/>
      <c r="VN256" s="286"/>
      <c r="VO256" s="286"/>
      <c r="VP256" s="286"/>
      <c r="VQ256" s="286"/>
      <c r="VR256" s="286" t="s">
        <v>606</v>
      </c>
      <c r="VS256" s="286"/>
      <c r="VT256" s="286"/>
      <c r="VU256" s="286"/>
      <c r="VV256" s="286"/>
      <c r="VW256" s="286"/>
      <c r="VX256" s="286"/>
      <c r="VY256" s="286"/>
      <c r="VZ256" s="286" t="s">
        <v>606</v>
      </c>
      <c r="WA256" s="286"/>
      <c r="WB256" s="286"/>
      <c r="WC256" s="286"/>
      <c r="WD256" s="286"/>
      <c r="WE256" s="286"/>
      <c r="WF256" s="286"/>
      <c r="WG256" s="286"/>
      <c r="WH256" s="286" t="s">
        <v>606</v>
      </c>
      <c r="WI256" s="286"/>
      <c r="WJ256" s="286"/>
      <c r="WK256" s="286"/>
      <c r="WL256" s="286"/>
      <c r="WM256" s="286"/>
      <c r="WN256" s="286"/>
      <c r="WO256" s="286"/>
      <c r="WP256" s="286" t="s">
        <v>606</v>
      </c>
      <c r="WQ256" s="286"/>
      <c r="WR256" s="286"/>
      <c r="WS256" s="286"/>
      <c r="WT256" s="286"/>
      <c r="WU256" s="286"/>
      <c r="WV256" s="286"/>
      <c r="WW256" s="286"/>
      <c r="WX256" s="286" t="s">
        <v>606</v>
      </c>
      <c r="WY256" s="286"/>
      <c r="WZ256" s="286"/>
      <c r="XA256" s="286"/>
      <c r="XB256" s="286"/>
      <c r="XC256" s="286"/>
      <c r="XD256" s="286"/>
      <c r="XE256" s="286"/>
      <c r="XF256" s="286" t="s">
        <v>606</v>
      </c>
      <c r="XG256" s="286"/>
      <c r="XH256" s="286"/>
      <c r="XI256" s="286"/>
      <c r="XJ256" s="286"/>
      <c r="XK256" s="286"/>
      <c r="XL256" s="286"/>
      <c r="XM256" s="286"/>
      <c r="XN256" s="286" t="s">
        <v>606</v>
      </c>
      <c r="XO256" s="286"/>
      <c r="XP256" s="286"/>
      <c r="XQ256" s="286"/>
      <c r="XR256" s="286"/>
      <c r="XS256" s="286"/>
      <c r="XT256" s="286"/>
      <c r="XU256" s="286"/>
      <c r="XV256" s="286" t="s">
        <v>606</v>
      </c>
      <c r="XW256" s="286"/>
      <c r="XX256" s="286"/>
      <c r="XY256" s="286"/>
      <c r="XZ256" s="286"/>
      <c r="YA256" s="286"/>
      <c r="YB256" s="286"/>
      <c r="YC256" s="286"/>
      <c r="YD256" s="286" t="s">
        <v>606</v>
      </c>
      <c r="YE256" s="286"/>
      <c r="YF256" s="286"/>
      <c r="YG256" s="286"/>
      <c r="YH256" s="286"/>
      <c r="YI256" s="286"/>
      <c r="YJ256" s="286"/>
      <c r="YK256" s="286"/>
      <c r="YL256" s="286" t="s">
        <v>606</v>
      </c>
      <c r="YM256" s="286"/>
      <c r="YN256" s="286"/>
      <c r="YO256" s="286"/>
      <c r="YP256" s="286"/>
      <c r="YQ256" s="286"/>
      <c r="YR256" s="286"/>
      <c r="YS256" s="286"/>
      <c r="YT256" s="286" t="s">
        <v>606</v>
      </c>
      <c r="YU256" s="286"/>
      <c r="YV256" s="286"/>
      <c r="YW256" s="286"/>
      <c r="YX256" s="286"/>
      <c r="YY256" s="286"/>
      <c r="YZ256" s="286"/>
      <c r="ZA256" s="286"/>
      <c r="ZB256" s="286" t="s">
        <v>606</v>
      </c>
      <c r="ZC256" s="286"/>
      <c r="ZD256" s="286"/>
      <c r="ZE256" s="286"/>
      <c r="ZF256" s="286"/>
      <c r="ZG256" s="286"/>
      <c r="ZH256" s="286"/>
      <c r="ZI256" s="286"/>
      <c r="ZJ256" s="286" t="s">
        <v>606</v>
      </c>
      <c r="ZK256" s="286"/>
      <c r="ZL256" s="286"/>
      <c r="ZM256" s="286"/>
      <c r="ZN256" s="286"/>
      <c r="ZO256" s="286"/>
      <c r="ZP256" s="286"/>
      <c r="ZQ256" s="286"/>
      <c r="ZR256" s="286" t="s">
        <v>606</v>
      </c>
      <c r="ZS256" s="286"/>
      <c r="ZT256" s="286"/>
      <c r="ZU256" s="286"/>
      <c r="ZV256" s="286"/>
      <c r="ZW256" s="286"/>
      <c r="ZX256" s="286"/>
      <c r="ZY256" s="286"/>
      <c r="ZZ256" s="286" t="s">
        <v>606</v>
      </c>
      <c r="AAA256" s="286"/>
      <c r="AAB256" s="286"/>
      <c r="AAC256" s="286"/>
      <c r="AAD256" s="286"/>
      <c r="AAE256" s="286"/>
      <c r="AAF256" s="286"/>
      <c r="AAG256" s="286"/>
      <c r="AAH256" s="286" t="s">
        <v>606</v>
      </c>
      <c r="AAI256" s="286"/>
      <c r="AAJ256" s="286"/>
      <c r="AAK256" s="286"/>
      <c r="AAL256" s="286"/>
      <c r="AAM256" s="286"/>
      <c r="AAN256" s="286"/>
      <c r="AAO256" s="286"/>
      <c r="AAP256" s="286" t="s">
        <v>606</v>
      </c>
      <c r="AAQ256" s="286"/>
      <c r="AAR256" s="286"/>
      <c r="AAS256" s="286"/>
      <c r="AAT256" s="286"/>
      <c r="AAU256" s="286"/>
      <c r="AAV256" s="286"/>
      <c r="AAW256" s="286"/>
      <c r="AAX256" s="286" t="s">
        <v>606</v>
      </c>
      <c r="AAY256" s="286"/>
      <c r="AAZ256" s="286"/>
      <c r="ABA256" s="286"/>
      <c r="ABB256" s="286"/>
      <c r="ABC256" s="286"/>
      <c r="ABD256" s="286"/>
      <c r="ABE256" s="286"/>
      <c r="ABF256" s="286" t="s">
        <v>606</v>
      </c>
      <c r="ABG256" s="286"/>
      <c r="ABH256" s="286"/>
      <c r="ABI256" s="286"/>
      <c r="ABJ256" s="286"/>
      <c r="ABK256" s="286"/>
      <c r="ABL256" s="286"/>
      <c r="ABM256" s="286"/>
      <c r="ABN256" s="286" t="s">
        <v>606</v>
      </c>
      <c r="ABO256" s="286"/>
      <c r="ABP256" s="286"/>
      <c r="ABQ256" s="286"/>
      <c r="ABR256" s="286"/>
      <c r="ABS256" s="286"/>
      <c r="ABT256" s="286"/>
      <c r="ABU256" s="286"/>
      <c r="ABV256" s="286" t="s">
        <v>606</v>
      </c>
      <c r="ABW256" s="286"/>
      <c r="ABX256" s="286"/>
      <c r="ABY256" s="286"/>
      <c r="ABZ256" s="286"/>
      <c r="ACA256" s="286"/>
      <c r="ACB256" s="286"/>
      <c r="ACC256" s="286"/>
      <c r="ACD256" s="286" t="s">
        <v>606</v>
      </c>
      <c r="ACE256" s="286"/>
      <c r="ACF256" s="286"/>
      <c r="ACG256" s="286"/>
      <c r="ACH256" s="286"/>
      <c r="ACI256" s="286"/>
      <c r="ACJ256" s="286"/>
      <c r="ACK256" s="286"/>
      <c r="ACL256" s="286" t="s">
        <v>606</v>
      </c>
      <c r="ACM256" s="286"/>
      <c r="ACN256" s="286"/>
      <c r="ACO256" s="286"/>
      <c r="ACP256" s="286"/>
      <c r="ACQ256" s="286"/>
      <c r="ACR256" s="286"/>
      <c r="ACS256" s="286"/>
      <c r="ACT256" s="286" t="s">
        <v>606</v>
      </c>
      <c r="ACU256" s="286"/>
      <c r="ACV256" s="286"/>
      <c r="ACW256" s="286"/>
      <c r="ACX256" s="286"/>
      <c r="ACY256" s="286"/>
      <c r="ACZ256" s="286"/>
      <c r="ADA256" s="286"/>
      <c r="ADB256" s="286" t="s">
        <v>606</v>
      </c>
      <c r="ADC256" s="286"/>
      <c r="ADD256" s="286"/>
      <c r="ADE256" s="286"/>
      <c r="ADF256" s="286"/>
      <c r="ADG256" s="286"/>
      <c r="ADH256" s="286"/>
      <c r="ADI256" s="286"/>
      <c r="ADJ256" s="286" t="s">
        <v>606</v>
      </c>
      <c r="ADK256" s="286"/>
      <c r="ADL256" s="286"/>
      <c r="ADM256" s="286"/>
      <c r="ADN256" s="286"/>
      <c r="ADO256" s="286"/>
      <c r="ADP256" s="286"/>
      <c r="ADQ256" s="286"/>
      <c r="ADR256" s="286" t="s">
        <v>606</v>
      </c>
      <c r="ADS256" s="286"/>
      <c r="ADT256" s="286"/>
      <c r="ADU256" s="286"/>
      <c r="ADV256" s="286"/>
      <c r="ADW256" s="286"/>
      <c r="ADX256" s="286"/>
      <c r="ADY256" s="286"/>
      <c r="ADZ256" s="286" t="s">
        <v>606</v>
      </c>
      <c r="AEA256" s="286"/>
      <c r="AEB256" s="286"/>
      <c r="AEC256" s="286"/>
      <c r="AED256" s="286"/>
      <c r="AEE256" s="286"/>
      <c r="AEF256" s="286"/>
      <c r="AEG256" s="286"/>
      <c r="AEH256" s="286" t="s">
        <v>606</v>
      </c>
      <c r="AEI256" s="286"/>
      <c r="AEJ256" s="286"/>
      <c r="AEK256" s="286"/>
      <c r="AEL256" s="286"/>
      <c r="AEM256" s="286"/>
      <c r="AEN256" s="286"/>
      <c r="AEO256" s="286"/>
      <c r="AEP256" s="286" t="s">
        <v>606</v>
      </c>
      <c r="AEQ256" s="286"/>
      <c r="AER256" s="286"/>
      <c r="AES256" s="286"/>
      <c r="AET256" s="286"/>
      <c r="AEU256" s="286"/>
      <c r="AEV256" s="286"/>
      <c r="AEW256" s="286"/>
      <c r="AEX256" s="286" t="s">
        <v>606</v>
      </c>
      <c r="AEY256" s="286"/>
      <c r="AEZ256" s="286"/>
      <c r="AFA256" s="286"/>
      <c r="AFB256" s="286"/>
      <c r="AFC256" s="286"/>
      <c r="AFD256" s="286"/>
      <c r="AFE256" s="286"/>
      <c r="AFF256" s="286" t="s">
        <v>606</v>
      </c>
      <c r="AFG256" s="286"/>
      <c r="AFH256" s="286"/>
      <c r="AFI256" s="286"/>
      <c r="AFJ256" s="286"/>
      <c r="AFK256" s="286"/>
      <c r="AFL256" s="286"/>
      <c r="AFM256" s="286"/>
      <c r="AFN256" s="286" t="s">
        <v>606</v>
      </c>
      <c r="AFO256" s="286"/>
      <c r="AFP256" s="286"/>
      <c r="AFQ256" s="286"/>
      <c r="AFR256" s="286"/>
      <c r="AFS256" s="286"/>
      <c r="AFT256" s="286"/>
      <c r="AFU256" s="286"/>
      <c r="AFV256" s="286" t="s">
        <v>606</v>
      </c>
      <c r="AFW256" s="286"/>
      <c r="AFX256" s="286"/>
      <c r="AFY256" s="286"/>
      <c r="AFZ256" s="286"/>
      <c r="AGA256" s="286"/>
      <c r="AGB256" s="286"/>
      <c r="AGC256" s="286"/>
      <c r="AGD256" s="286" t="s">
        <v>606</v>
      </c>
      <c r="AGE256" s="286"/>
      <c r="AGF256" s="286"/>
      <c r="AGG256" s="286"/>
      <c r="AGH256" s="286"/>
      <c r="AGI256" s="286"/>
      <c r="AGJ256" s="286"/>
      <c r="AGK256" s="286"/>
      <c r="AGL256" s="286" t="s">
        <v>606</v>
      </c>
      <c r="AGM256" s="286"/>
      <c r="AGN256" s="286"/>
      <c r="AGO256" s="286"/>
      <c r="AGP256" s="286"/>
      <c r="AGQ256" s="286"/>
      <c r="AGR256" s="286"/>
      <c r="AGS256" s="286"/>
      <c r="AGT256" s="286" t="s">
        <v>606</v>
      </c>
      <c r="AGU256" s="286"/>
      <c r="AGV256" s="286"/>
      <c r="AGW256" s="286"/>
      <c r="AGX256" s="286"/>
      <c r="AGY256" s="286"/>
      <c r="AGZ256" s="286"/>
      <c r="AHA256" s="286"/>
      <c r="AHB256" s="286" t="s">
        <v>606</v>
      </c>
      <c r="AHC256" s="286"/>
      <c r="AHD256" s="286"/>
      <c r="AHE256" s="286"/>
      <c r="AHF256" s="286"/>
      <c r="AHG256" s="286"/>
      <c r="AHH256" s="286"/>
      <c r="AHI256" s="286"/>
      <c r="AHJ256" s="286" t="s">
        <v>606</v>
      </c>
      <c r="AHK256" s="286"/>
      <c r="AHL256" s="286"/>
      <c r="AHM256" s="286"/>
      <c r="AHN256" s="286"/>
      <c r="AHO256" s="286"/>
      <c r="AHP256" s="286"/>
      <c r="AHQ256" s="286"/>
      <c r="AHR256" s="286" t="s">
        <v>606</v>
      </c>
      <c r="AHS256" s="286"/>
      <c r="AHT256" s="286"/>
      <c r="AHU256" s="286"/>
      <c r="AHV256" s="286"/>
      <c r="AHW256" s="286"/>
      <c r="AHX256" s="286"/>
      <c r="AHY256" s="286"/>
      <c r="AHZ256" s="286" t="s">
        <v>606</v>
      </c>
      <c r="AIA256" s="286"/>
      <c r="AIB256" s="286"/>
      <c r="AIC256" s="286"/>
      <c r="AID256" s="286"/>
      <c r="AIE256" s="286"/>
      <c r="AIF256" s="286"/>
      <c r="AIG256" s="286"/>
      <c r="AIH256" s="286" t="s">
        <v>606</v>
      </c>
      <c r="AII256" s="286"/>
      <c r="AIJ256" s="286"/>
      <c r="AIK256" s="286"/>
      <c r="AIL256" s="286"/>
      <c r="AIM256" s="286"/>
      <c r="AIN256" s="286"/>
      <c r="AIO256" s="286"/>
      <c r="AIP256" s="286" t="s">
        <v>606</v>
      </c>
      <c r="AIQ256" s="286"/>
      <c r="AIR256" s="286"/>
      <c r="AIS256" s="286"/>
      <c r="AIT256" s="286"/>
      <c r="AIU256" s="286"/>
      <c r="AIV256" s="286"/>
      <c r="AIW256" s="286"/>
      <c r="AIX256" s="286" t="s">
        <v>606</v>
      </c>
      <c r="AIY256" s="286"/>
      <c r="AIZ256" s="286"/>
      <c r="AJA256" s="286"/>
      <c r="AJB256" s="286"/>
      <c r="AJC256" s="286"/>
      <c r="AJD256" s="286"/>
      <c r="AJE256" s="286"/>
      <c r="AJF256" s="286" t="s">
        <v>606</v>
      </c>
      <c r="AJG256" s="286"/>
      <c r="AJH256" s="286"/>
      <c r="AJI256" s="286"/>
      <c r="AJJ256" s="286"/>
      <c r="AJK256" s="286"/>
      <c r="AJL256" s="286"/>
      <c r="AJM256" s="286"/>
      <c r="AJN256" s="286" t="s">
        <v>606</v>
      </c>
      <c r="AJO256" s="286"/>
      <c r="AJP256" s="286"/>
      <c r="AJQ256" s="286"/>
      <c r="AJR256" s="286"/>
      <c r="AJS256" s="286"/>
      <c r="AJT256" s="286"/>
      <c r="AJU256" s="286"/>
      <c r="AJV256" s="286" t="s">
        <v>606</v>
      </c>
      <c r="AJW256" s="286"/>
      <c r="AJX256" s="286"/>
      <c r="AJY256" s="286"/>
      <c r="AJZ256" s="286"/>
      <c r="AKA256" s="286"/>
      <c r="AKB256" s="286"/>
      <c r="AKC256" s="286"/>
      <c r="AKD256" s="286" t="s">
        <v>606</v>
      </c>
      <c r="AKE256" s="286"/>
      <c r="AKF256" s="286"/>
      <c r="AKG256" s="286"/>
      <c r="AKH256" s="286"/>
      <c r="AKI256" s="286"/>
      <c r="AKJ256" s="286"/>
      <c r="AKK256" s="286"/>
      <c r="AKL256" s="286" t="s">
        <v>606</v>
      </c>
      <c r="AKM256" s="286"/>
      <c r="AKN256" s="286"/>
      <c r="AKO256" s="286"/>
      <c r="AKP256" s="286"/>
      <c r="AKQ256" s="286"/>
      <c r="AKR256" s="286"/>
      <c r="AKS256" s="286"/>
      <c r="AKT256" s="286" t="s">
        <v>606</v>
      </c>
      <c r="AKU256" s="286"/>
      <c r="AKV256" s="286"/>
      <c r="AKW256" s="286"/>
      <c r="AKX256" s="286"/>
      <c r="AKY256" s="286"/>
      <c r="AKZ256" s="286"/>
      <c r="ALA256" s="286"/>
      <c r="ALB256" s="286" t="s">
        <v>606</v>
      </c>
      <c r="ALC256" s="286"/>
      <c r="ALD256" s="286"/>
      <c r="ALE256" s="286"/>
      <c r="ALF256" s="286"/>
      <c r="ALG256" s="286"/>
      <c r="ALH256" s="286"/>
      <c r="ALI256" s="286"/>
      <c r="ALJ256" s="286" t="s">
        <v>606</v>
      </c>
      <c r="ALK256" s="286"/>
      <c r="ALL256" s="286"/>
      <c r="ALM256" s="286"/>
      <c r="ALN256" s="286"/>
      <c r="ALO256" s="286"/>
      <c r="ALP256" s="286"/>
      <c r="ALQ256" s="286"/>
      <c r="ALR256" s="286" t="s">
        <v>606</v>
      </c>
      <c r="ALS256" s="286"/>
      <c r="ALT256" s="286"/>
      <c r="ALU256" s="286"/>
      <c r="ALV256" s="286"/>
      <c r="ALW256" s="286"/>
      <c r="ALX256" s="286"/>
      <c r="ALY256" s="286"/>
      <c r="ALZ256" s="286" t="s">
        <v>606</v>
      </c>
      <c r="AMA256" s="286"/>
      <c r="AMB256" s="286"/>
      <c r="AMC256" s="286"/>
      <c r="AMD256" s="286"/>
      <c r="AME256" s="286"/>
      <c r="AMF256" s="286"/>
      <c r="AMG256" s="286"/>
      <c r="AMH256" s="286" t="s">
        <v>606</v>
      </c>
      <c r="AMI256" s="286"/>
      <c r="AMJ256" s="286"/>
      <c r="AMK256" s="286"/>
      <c r="AML256" s="286"/>
      <c r="AMM256" s="286"/>
      <c r="AMN256" s="286"/>
      <c r="AMO256" s="286"/>
      <c r="AMP256" s="286" t="s">
        <v>606</v>
      </c>
      <c r="AMQ256" s="286"/>
      <c r="AMR256" s="286"/>
      <c r="AMS256" s="286"/>
      <c r="AMT256" s="286"/>
      <c r="AMU256" s="286"/>
      <c r="AMV256" s="286"/>
      <c r="AMW256" s="286"/>
      <c r="AMX256" s="286" t="s">
        <v>606</v>
      </c>
      <c r="AMY256" s="286"/>
      <c r="AMZ256" s="286"/>
      <c r="ANA256" s="286"/>
      <c r="ANB256" s="286"/>
      <c r="ANC256" s="286"/>
      <c r="AND256" s="286"/>
      <c r="ANE256" s="286"/>
      <c r="ANF256" s="286" t="s">
        <v>606</v>
      </c>
      <c r="ANG256" s="286"/>
      <c r="ANH256" s="286"/>
      <c r="ANI256" s="286"/>
      <c r="ANJ256" s="286"/>
      <c r="ANK256" s="286"/>
      <c r="ANL256" s="286"/>
      <c r="ANM256" s="286"/>
      <c r="ANN256" s="286" t="s">
        <v>606</v>
      </c>
      <c r="ANO256" s="286"/>
      <c r="ANP256" s="286"/>
      <c r="ANQ256" s="286"/>
      <c r="ANR256" s="286"/>
      <c r="ANS256" s="286"/>
      <c r="ANT256" s="286"/>
      <c r="ANU256" s="286"/>
      <c r="ANV256" s="286" t="s">
        <v>606</v>
      </c>
      <c r="ANW256" s="286"/>
      <c r="ANX256" s="286"/>
      <c r="ANY256" s="286"/>
      <c r="ANZ256" s="286"/>
      <c r="AOA256" s="286"/>
      <c r="AOB256" s="286"/>
      <c r="AOC256" s="286"/>
      <c r="AOD256" s="286" t="s">
        <v>606</v>
      </c>
      <c r="AOE256" s="286"/>
      <c r="AOF256" s="286"/>
      <c r="AOG256" s="286"/>
      <c r="AOH256" s="286"/>
      <c r="AOI256" s="286"/>
      <c r="AOJ256" s="286"/>
      <c r="AOK256" s="286"/>
      <c r="AOL256" s="286" t="s">
        <v>606</v>
      </c>
      <c r="AOM256" s="286"/>
      <c r="AON256" s="286"/>
      <c r="AOO256" s="286"/>
      <c r="AOP256" s="286"/>
      <c r="AOQ256" s="286"/>
      <c r="AOR256" s="286"/>
      <c r="AOS256" s="286"/>
      <c r="AOT256" s="286" t="s">
        <v>606</v>
      </c>
      <c r="AOU256" s="286"/>
      <c r="AOV256" s="286"/>
      <c r="AOW256" s="286"/>
      <c r="AOX256" s="286"/>
      <c r="AOY256" s="286"/>
      <c r="AOZ256" s="286"/>
      <c r="APA256" s="286"/>
      <c r="APB256" s="286" t="s">
        <v>606</v>
      </c>
      <c r="APC256" s="286"/>
      <c r="APD256" s="286"/>
      <c r="APE256" s="286"/>
      <c r="APF256" s="286"/>
      <c r="APG256" s="286"/>
      <c r="APH256" s="286"/>
      <c r="API256" s="286"/>
      <c r="APJ256" s="286" t="s">
        <v>606</v>
      </c>
      <c r="APK256" s="286"/>
      <c r="APL256" s="286"/>
      <c r="APM256" s="286"/>
      <c r="APN256" s="286"/>
      <c r="APO256" s="286"/>
      <c r="APP256" s="286"/>
      <c r="APQ256" s="286"/>
      <c r="APR256" s="286" t="s">
        <v>606</v>
      </c>
      <c r="APS256" s="286"/>
      <c r="APT256" s="286"/>
      <c r="APU256" s="286"/>
      <c r="APV256" s="286"/>
      <c r="APW256" s="286"/>
      <c r="APX256" s="286"/>
      <c r="APY256" s="286"/>
      <c r="APZ256" s="286" t="s">
        <v>606</v>
      </c>
      <c r="AQA256" s="286"/>
      <c r="AQB256" s="286"/>
      <c r="AQC256" s="286"/>
      <c r="AQD256" s="286"/>
      <c r="AQE256" s="286"/>
      <c r="AQF256" s="286"/>
      <c r="AQG256" s="286"/>
      <c r="AQH256" s="286" t="s">
        <v>606</v>
      </c>
      <c r="AQI256" s="286"/>
      <c r="AQJ256" s="286"/>
      <c r="AQK256" s="286"/>
      <c r="AQL256" s="286"/>
      <c r="AQM256" s="286"/>
      <c r="AQN256" s="286"/>
      <c r="AQO256" s="286"/>
      <c r="AQP256" s="286" t="s">
        <v>606</v>
      </c>
      <c r="AQQ256" s="286"/>
      <c r="AQR256" s="286"/>
      <c r="AQS256" s="286"/>
      <c r="AQT256" s="286"/>
      <c r="AQU256" s="286"/>
      <c r="AQV256" s="286"/>
      <c r="AQW256" s="286"/>
      <c r="AQX256" s="286" t="s">
        <v>606</v>
      </c>
      <c r="AQY256" s="286"/>
      <c r="AQZ256" s="286"/>
      <c r="ARA256" s="286"/>
      <c r="ARB256" s="286"/>
      <c r="ARC256" s="286"/>
      <c r="ARD256" s="286"/>
      <c r="ARE256" s="286"/>
      <c r="ARF256" s="286" t="s">
        <v>606</v>
      </c>
      <c r="ARG256" s="286"/>
      <c r="ARH256" s="286"/>
      <c r="ARI256" s="286"/>
      <c r="ARJ256" s="286"/>
      <c r="ARK256" s="286"/>
      <c r="ARL256" s="286"/>
      <c r="ARM256" s="286"/>
      <c r="ARN256" s="286" t="s">
        <v>606</v>
      </c>
      <c r="ARO256" s="286"/>
      <c r="ARP256" s="286"/>
      <c r="ARQ256" s="286"/>
      <c r="ARR256" s="286"/>
      <c r="ARS256" s="286"/>
      <c r="ART256" s="286"/>
      <c r="ARU256" s="286"/>
      <c r="ARV256" s="286" t="s">
        <v>606</v>
      </c>
      <c r="ARW256" s="286"/>
      <c r="ARX256" s="286"/>
      <c r="ARY256" s="286"/>
      <c r="ARZ256" s="286"/>
      <c r="ASA256" s="286"/>
      <c r="ASB256" s="286"/>
      <c r="ASC256" s="286"/>
      <c r="ASD256" s="286" t="s">
        <v>606</v>
      </c>
      <c r="ASE256" s="286"/>
      <c r="ASF256" s="286"/>
      <c r="ASG256" s="286"/>
      <c r="ASH256" s="286"/>
      <c r="ASI256" s="286"/>
      <c r="ASJ256" s="286"/>
      <c r="ASK256" s="286"/>
      <c r="ASL256" s="286" t="s">
        <v>606</v>
      </c>
      <c r="ASM256" s="286"/>
      <c r="ASN256" s="286"/>
      <c r="ASO256" s="286"/>
      <c r="ASP256" s="286"/>
      <c r="ASQ256" s="286"/>
      <c r="ASR256" s="286"/>
      <c r="ASS256" s="286"/>
      <c r="AST256" s="286" t="s">
        <v>606</v>
      </c>
      <c r="ASU256" s="286"/>
      <c r="ASV256" s="286"/>
      <c r="ASW256" s="286"/>
      <c r="ASX256" s="286"/>
      <c r="ASY256" s="286"/>
      <c r="ASZ256" s="286"/>
      <c r="ATA256" s="286"/>
      <c r="ATB256" s="286" t="s">
        <v>606</v>
      </c>
      <c r="ATC256" s="286"/>
      <c r="ATD256" s="286"/>
      <c r="ATE256" s="286"/>
      <c r="ATF256" s="286"/>
      <c r="ATG256" s="286"/>
      <c r="ATH256" s="286"/>
      <c r="ATI256" s="286"/>
      <c r="ATJ256" s="286" t="s">
        <v>606</v>
      </c>
      <c r="ATK256" s="286"/>
      <c r="ATL256" s="286"/>
      <c r="ATM256" s="286"/>
      <c r="ATN256" s="286"/>
      <c r="ATO256" s="286"/>
      <c r="ATP256" s="286"/>
      <c r="ATQ256" s="286"/>
      <c r="ATR256" s="286" t="s">
        <v>606</v>
      </c>
      <c r="ATS256" s="286"/>
      <c r="ATT256" s="286"/>
      <c r="ATU256" s="286"/>
      <c r="ATV256" s="286"/>
      <c r="ATW256" s="286"/>
      <c r="ATX256" s="286"/>
      <c r="ATY256" s="286"/>
      <c r="ATZ256" s="286" t="s">
        <v>606</v>
      </c>
      <c r="AUA256" s="286"/>
      <c r="AUB256" s="286"/>
      <c r="AUC256" s="286"/>
      <c r="AUD256" s="286"/>
      <c r="AUE256" s="286"/>
      <c r="AUF256" s="286"/>
      <c r="AUG256" s="286"/>
      <c r="AUH256" s="286" t="s">
        <v>606</v>
      </c>
      <c r="AUI256" s="286"/>
      <c r="AUJ256" s="286"/>
      <c r="AUK256" s="286"/>
      <c r="AUL256" s="286"/>
      <c r="AUM256" s="286"/>
      <c r="AUN256" s="286"/>
      <c r="AUO256" s="286"/>
      <c r="AUP256" s="286" t="s">
        <v>606</v>
      </c>
      <c r="AUQ256" s="286"/>
      <c r="AUR256" s="286"/>
      <c r="AUS256" s="286"/>
      <c r="AUT256" s="286"/>
      <c r="AUU256" s="286"/>
      <c r="AUV256" s="286"/>
      <c r="AUW256" s="286"/>
      <c r="AUX256" s="286" t="s">
        <v>606</v>
      </c>
      <c r="AUY256" s="286"/>
      <c r="AUZ256" s="286"/>
      <c r="AVA256" s="286"/>
      <c r="AVB256" s="286"/>
      <c r="AVC256" s="286"/>
      <c r="AVD256" s="286"/>
      <c r="AVE256" s="286"/>
      <c r="AVF256" s="286" t="s">
        <v>606</v>
      </c>
      <c r="AVG256" s="286"/>
      <c r="AVH256" s="286"/>
      <c r="AVI256" s="286"/>
      <c r="AVJ256" s="286"/>
      <c r="AVK256" s="286"/>
      <c r="AVL256" s="286"/>
      <c r="AVM256" s="286"/>
      <c r="AVN256" s="286" t="s">
        <v>606</v>
      </c>
      <c r="AVO256" s="286"/>
      <c r="AVP256" s="286"/>
      <c r="AVQ256" s="286"/>
      <c r="AVR256" s="286"/>
      <c r="AVS256" s="286"/>
      <c r="AVT256" s="286"/>
      <c r="AVU256" s="286"/>
      <c r="AVV256" s="286" t="s">
        <v>606</v>
      </c>
      <c r="AVW256" s="286"/>
      <c r="AVX256" s="286"/>
      <c r="AVY256" s="286"/>
      <c r="AVZ256" s="286"/>
      <c r="AWA256" s="286"/>
      <c r="AWB256" s="286"/>
      <c r="AWC256" s="286"/>
      <c r="AWD256" s="286" t="s">
        <v>606</v>
      </c>
      <c r="AWE256" s="286"/>
      <c r="AWF256" s="286"/>
      <c r="AWG256" s="286"/>
      <c r="AWH256" s="286"/>
      <c r="AWI256" s="286"/>
      <c r="AWJ256" s="286"/>
      <c r="AWK256" s="286"/>
      <c r="AWL256" s="286" t="s">
        <v>606</v>
      </c>
      <c r="AWM256" s="286"/>
      <c r="AWN256" s="286"/>
      <c r="AWO256" s="286"/>
      <c r="AWP256" s="286"/>
      <c r="AWQ256" s="286"/>
      <c r="AWR256" s="286"/>
      <c r="AWS256" s="286"/>
      <c r="AWT256" s="286" t="s">
        <v>606</v>
      </c>
      <c r="AWU256" s="286"/>
      <c r="AWV256" s="286"/>
      <c r="AWW256" s="286"/>
      <c r="AWX256" s="286"/>
      <c r="AWY256" s="286"/>
      <c r="AWZ256" s="286"/>
      <c r="AXA256" s="286"/>
      <c r="AXB256" s="286" t="s">
        <v>606</v>
      </c>
      <c r="AXC256" s="286"/>
      <c r="AXD256" s="286"/>
      <c r="AXE256" s="286"/>
      <c r="AXF256" s="286"/>
      <c r="AXG256" s="286"/>
      <c r="AXH256" s="286"/>
      <c r="AXI256" s="286"/>
      <c r="AXJ256" s="286" t="s">
        <v>606</v>
      </c>
      <c r="AXK256" s="286"/>
      <c r="AXL256" s="286"/>
      <c r="AXM256" s="286"/>
      <c r="AXN256" s="286"/>
      <c r="AXO256" s="286"/>
      <c r="AXP256" s="286"/>
      <c r="AXQ256" s="286"/>
      <c r="AXR256" s="286" t="s">
        <v>606</v>
      </c>
      <c r="AXS256" s="286"/>
      <c r="AXT256" s="286"/>
      <c r="AXU256" s="286"/>
      <c r="AXV256" s="286"/>
      <c r="AXW256" s="286"/>
      <c r="AXX256" s="286"/>
      <c r="AXY256" s="286"/>
      <c r="AXZ256" s="286" t="s">
        <v>606</v>
      </c>
      <c r="AYA256" s="286"/>
      <c r="AYB256" s="286"/>
      <c r="AYC256" s="286"/>
      <c r="AYD256" s="286"/>
      <c r="AYE256" s="286"/>
      <c r="AYF256" s="286"/>
      <c r="AYG256" s="286"/>
      <c r="AYH256" s="286" t="s">
        <v>606</v>
      </c>
      <c r="AYI256" s="286"/>
      <c r="AYJ256" s="286"/>
      <c r="AYK256" s="286"/>
      <c r="AYL256" s="286"/>
      <c r="AYM256" s="286"/>
      <c r="AYN256" s="286"/>
      <c r="AYO256" s="286"/>
      <c r="AYP256" s="286" t="s">
        <v>606</v>
      </c>
      <c r="AYQ256" s="286"/>
      <c r="AYR256" s="286"/>
      <c r="AYS256" s="286"/>
      <c r="AYT256" s="286"/>
      <c r="AYU256" s="286"/>
      <c r="AYV256" s="286"/>
      <c r="AYW256" s="286"/>
      <c r="AYX256" s="286" t="s">
        <v>606</v>
      </c>
      <c r="AYY256" s="286"/>
      <c r="AYZ256" s="286"/>
      <c r="AZA256" s="286"/>
      <c r="AZB256" s="286"/>
      <c r="AZC256" s="286"/>
      <c r="AZD256" s="286"/>
      <c r="AZE256" s="286"/>
      <c r="AZF256" s="286" t="s">
        <v>606</v>
      </c>
      <c r="AZG256" s="286"/>
      <c r="AZH256" s="286"/>
      <c r="AZI256" s="286"/>
      <c r="AZJ256" s="286"/>
      <c r="AZK256" s="286"/>
      <c r="AZL256" s="286"/>
      <c r="AZM256" s="286"/>
      <c r="AZN256" s="286" t="s">
        <v>606</v>
      </c>
      <c r="AZO256" s="286"/>
      <c r="AZP256" s="286"/>
      <c r="AZQ256" s="286"/>
      <c r="AZR256" s="286"/>
      <c r="AZS256" s="286"/>
      <c r="AZT256" s="286"/>
      <c r="AZU256" s="286"/>
      <c r="AZV256" s="286" t="s">
        <v>606</v>
      </c>
      <c r="AZW256" s="286"/>
      <c r="AZX256" s="286"/>
      <c r="AZY256" s="286"/>
      <c r="AZZ256" s="286"/>
      <c r="BAA256" s="286"/>
      <c r="BAB256" s="286"/>
      <c r="BAC256" s="286"/>
      <c r="BAD256" s="286" t="s">
        <v>606</v>
      </c>
      <c r="BAE256" s="286"/>
      <c r="BAF256" s="286"/>
      <c r="BAG256" s="286"/>
      <c r="BAH256" s="286"/>
      <c r="BAI256" s="286"/>
      <c r="BAJ256" s="286"/>
      <c r="BAK256" s="286"/>
      <c r="BAL256" s="286" t="s">
        <v>606</v>
      </c>
      <c r="BAM256" s="286"/>
      <c r="BAN256" s="286"/>
      <c r="BAO256" s="286"/>
      <c r="BAP256" s="286"/>
      <c r="BAQ256" s="286"/>
      <c r="BAR256" s="286"/>
      <c r="BAS256" s="286"/>
      <c r="BAT256" s="286" t="s">
        <v>606</v>
      </c>
      <c r="BAU256" s="286"/>
      <c r="BAV256" s="286"/>
      <c r="BAW256" s="286"/>
      <c r="BAX256" s="286"/>
      <c r="BAY256" s="286"/>
      <c r="BAZ256" s="286"/>
      <c r="BBA256" s="286"/>
      <c r="BBB256" s="286" t="s">
        <v>606</v>
      </c>
      <c r="BBC256" s="286"/>
      <c r="BBD256" s="286"/>
      <c r="BBE256" s="286"/>
      <c r="BBF256" s="286"/>
      <c r="BBG256" s="286"/>
      <c r="BBH256" s="286"/>
      <c r="BBI256" s="286"/>
      <c r="BBJ256" s="286" t="s">
        <v>606</v>
      </c>
      <c r="BBK256" s="286"/>
      <c r="BBL256" s="286"/>
      <c r="BBM256" s="286"/>
      <c r="BBN256" s="286"/>
      <c r="BBO256" s="286"/>
      <c r="BBP256" s="286"/>
      <c r="BBQ256" s="286"/>
      <c r="BBR256" s="286" t="s">
        <v>606</v>
      </c>
      <c r="BBS256" s="286"/>
      <c r="BBT256" s="286"/>
      <c r="BBU256" s="286"/>
      <c r="BBV256" s="286"/>
      <c r="BBW256" s="286"/>
      <c r="BBX256" s="286"/>
      <c r="BBY256" s="286"/>
      <c r="BBZ256" s="286" t="s">
        <v>606</v>
      </c>
      <c r="BCA256" s="286"/>
      <c r="BCB256" s="286"/>
      <c r="BCC256" s="286"/>
      <c r="BCD256" s="286"/>
      <c r="BCE256" s="286"/>
      <c r="BCF256" s="286"/>
      <c r="BCG256" s="286"/>
      <c r="BCH256" s="286" t="s">
        <v>606</v>
      </c>
      <c r="BCI256" s="286"/>
      <c r="BCJ256" s="286"/>
      <c r="BCK256" s="286"/>
      <c r="BCL256" s="286"/>
      <c r="BCM256" s="286"/>
      <c r="BCN256" s="286"/>
      <c r="BCO256" s="286"/>
      <c r="BCP256" s="286" t="s">
        <v>606</v>
      </c>
      <c r="BCQ256" s="286"/>
      <c r="BCR256" s="286"/>
      <c r="BCS256" s="286"/>
      <c r="BCT256" s="286"/>
      <c r="BCU256" s="286"/>
      <c r="BCV256" s="286"/>
      <c r="BCW256" s="286"/>
      <c r="BCX256" s="286" t="s">
        <v>606</v>
      </c>
      <c r="BCY256" s="286"/>
      <c r="BCZ256" s="286"/>
      <c r="BDA256" s="286"/>
      <c r="BDB256" s="286"/>
      <c r="BDC256" s="286"/>
      <c r="BDD256" s="286"/>
      <c r="BDE256" s="286"/>
      <c r="BDF256" s="286" t="s">
        <v>606</v>
      </c>
      <c r="BDG256" s="286"/>
      <c r="BDH256" s="286"/>
      <c r="BDI256" s="286"/>
      <c r="BDJ256" s="286"/>
      <c r="BDK256" s="286"/>
      <c r="BDL256" s="286"/>
      <c r="BDM256" s="286"/>
      <c r="BDN256" s="286" t="s">
        <v>606</v>
      </c>
      <c r="BDO256" s="286"/>
      <c r="BDP256" s="286"/>
      <c r="BDQ256" s="286"/>
      <c r="BDR256" s="286"/>
      <c r="BDS256" s="286"/>
      <c r="BDT256" s="286"/>
      <c r="BDU256" s="286"/>
      <c r="BDV256" s="286" t="s">
        <v>606</v>
      </c>
      <c r="BDW256" s="286"/>
      <c r="BDX256" s="286"/>
      <c r="BDY256" s="286"/>
      <c r="BDZ256" s="286"/>
      <c r="BEA256" s="286"/>
      <c r="BEB256" s="286"/>
      <c r="BEC256" s="286"/>
      <c r="BED256" s="286" t="s">
        <v>606</v>
      </c>
      <c r="BEE256" s="286"/>
      <c r="BEF256" s="286"/>
      <c r="BEG256" s="286"/>
      <c r="BEH256" s="286"/>
      <c r="BEI256" s="286"/>
      <c r="BEJ256" s="286"/>
      <c r="BEK256" s="286"/>
      <c r="BEL256" s="286" t="s">
        <v>606</v>
      </c>
      <c r="BEM256" s="286"/>
      <c r="BEN256" s="286"/>
      <c r="BEO256" s="286"/>
      <c r="BEP256" s="286"/>
      <c r="BEQ256" s="286"/>
      <c r="BER256" s="286"/>
      <c r="BES256" s="286"/>
      <c r="BET256" s="286" t="s">
        <v>606</v>
      </c>
      <c r="BEU256" s="286"/>
      <c r="BEV256" s="286"/>
      <c r="BEW256" s="286"/>
      <c r="BEX256" s="286"/>
      <c r="BEY256" s="286"/>
      <c r="BEZ256" s="286"/>
      <c r="BFA256" s="286"/>
      <c r="BFB256" s="286" t="s">
        <v>606</v>
      </c>
      <c r="BFC256" s="286"/>
      <c r="BFD256" s="286"/>
      <c r="BFE256" s="286"/>
      <c r="BFF256" s="286"/>
      <c r="BFG256" s="286"/>
      <c r="BFH256" s="286"/>
      <c r="BFI256" s="286"/>
      <c r="BFJ256" s="286" t="s">
        <v>606</v>
      </c>
      <c r="BFK256" s="286"/>
      <c r="BFL256" s="286"/>
      <c r="BFM256" s="286"/>
      <c r="BFN256" s="286"/>
      <c r="BFO256" s="286"/>
      <c r="BFP256" s="286"/>
      <c r="BFQ256" s="286"/>
      <c r="BFR256" s="286" t="s">
        <v>606</v>
      </c>
      <c r="BFS256" s="286"/>
      <c r="BFT256" s="286"/>
      <c r="BFU256" s="286"/>
      <c r="BFV256" s="286"/>
      <c r="BFW256" s="286"/>
      <c r="BFX256" s="286"/>
      <c r="BFY256" s="286"/>
      <c r="BFZ256" s="286" t="s">
        <v>606</v>
      </c>
      <c r="BGA256" s="286"/>
      <c r="BGB256" s="286"/>
      <c r="BGC256" s="286"/>
      <c r="BGD256" s="286"/>
      <c r="BGE256" s="286"/>
      <c r="BGF256" s="286"/>
      <c r="BGG256" s="286"/>
      <c r="BGH256" s="286" t="s">
        <v>606</v>
      </c>
      <c r="BGI256" s="286"/>
      <c r="BGJ256" s="286"/>
      <c r="BGK256" s="286"/>
      <c r="BGL256" s="286"/>
      <c r="BGM256" s="286"/>
      <c r="BGN256" s="286"/>
      <c r="BGO256" s="286"/>
      <c r="BGP256" s="286" t="s">
        <v>606</v>
      </c>
      <c r="BGQ256" s="286"/>
      <c r="BGR256" s="286"/>
      <c r="BGS256" s="286"/>
      <c r="BGT256" s="286"/>
      <c r="BGU256" s="286"/>
      <c r="BGV256" s="286"/>
      <c r="BGW256" s="286"/>
      <c r="BGX256" s="286" t="s">
        <v>606</v>
      </c>
      <c r="BGY256" s="286"/>
      <c r="BGZ256" s="286"/>
      <c r="BHA256" s="286"/>
      <c r="BHB256" s="286"/>
      <c r="BHC256" s="286"/>
      <c r="BHD256" s="286"/>
      <c r="BHE256" s="286"/>
      <c r="BHF256" s="286" t="s">
        <v>606</v>
      </c>
      <c r="BHG256" s="286"/>
      <c r="BHH256" s="286"/>
      <c r="BHI256" s="286"/>
      <c r="BHJ256" s="286"/>
      <c r="BHK256" s="286"/>
      <c r="BHL256" s="286"/>
      <c r="BHM256" s="286"/>
      <c r="BHN256" s="286" t="s">
        <v>606</v>
      </c>
      <c r="BHO256" s="286"/>
      <c r="BHP256" s="286"/>
      <c r="BHQ256" s="286"/>
      <c r="BHR256" s="286"/>
      <c r="BHS256" s="286"/>
      <c r="BHT256" s="286"/>
      <c r="BHU256" s="286"/>
      <c r="BHV256" s="286" t="s">
        <v>606</v>
      </c>
      <c r="BHW256" s="286"/>
      <c r="BHX256" s="286"/>
      <c r="BHY256" s="286"/>
      <c r="BHZ256" s="286"/>
      <c r="BIA256" s="286"/>
      <c r="BIB256" s="286"/>
      <c r="BIC256" s="286"/>
      <c r="BID256" s="286" t="s">
        <v>606</v>
      </c>
      <c r="BIE256" s="286"/>
      <c r="BIF256" s="286"/>
      <c r="BIG256" s="286"/>
      <c r="BIH256" s="286"/>
      <c r="BII256" s="286"/>
      <c r="BIJ256" s="286"/>
      <c r="BIK256" s="286"/>
      <c r="BIL256" s="286" t="s">
        <v>606</v>
      </c>
      <c r="BIM256" s="286"/>
      <c r="BIN256" s="286"/>
      <c r="BIO256" s="286"/>
      <c r="BIP256" s="286"/>
      <c r="BIQ256" s="286"/>
      <c r="BIR256" s="286"/>
      <c r="BIS256" s="286"/>
      <c r="BIT256" s="286" t="s">
        <v>606</v>
      </c>
      <c r="BIU256" s="286"/>
      <c r="BIV256" s="286"/>
      <c r="BIW256" s="286"/>
      <c r="BIX256" s="286"/>
      <c r="BIY256" s="286"/>
      <c r="BIZ256" s="286"/>
      <c r="BJA256" s="286"/>
      <c r="BJB256" s="286" t="s">
        <v>606</v>
      </c>
      <c r="BJC256" s="286"/>
      <c r="BJD256" s="286"/>
      <c r="BJE256" s="286"/>
      <c r="BJF256" s="286"/>
      <c r="BJG256" s="286"/>
      <c r="BJH256" s="286"/>
      <c r="BJI256" s="286"/>
      <c r="BJJ256" s="286" t="s">
        <v>606</v>
      </c>
      <c r="BJK256" s="286"/>
      <c r="BJL256" s="286"/>
      <c r="BJM256" s="286"/>
      <c r="BJN256" s="286"/>
      <c r="BJO256" s="286"/>
      <c r="BJP256" s="286"/>
      <c r="BJQ256" s="286"/>
      <c r="BJR256" s="286" t="s">
        <v>606</v>
      </c>
      <c r="BJS256" s="286"/>
      <c r="BJT256" s="286"/>
      <c r="BJU256" s="286"/>
      <c r="BJV256" s="286"/>
      <c r="BJW256" s="286"/>
      <c r="BJX256" s="286"/>
      <c r="BJY256" s="286"/>
      <c r="BJZ256" s="286" t="s">
        <v>606</v>
      </c>
      <c r="BKA256" s="286"/>
      <c r="BKB256" s="286"/>
      <c r="BKC256" s="286"/>
      <c r="BKD256" s="286"/>
      <c r="BKE256" s="286"/>
      <c r="BKF256" s="286"/>
      <c r="BKG256" s="286"/>
      <c r="BKH256" s="286" t="s">
        <v>606</v>
      </c>
      <c r="BKI256" s="286"/>
      <c r="BKJ256" s="286"/>
      <c r="BKK256" s="286"/>
      <c r="BKL256" s="286"/>
      <c r="BKM256" s="286"/>
      <c r="BKN256" s="286"/>
      <c r="BKO256" s="286"/>
      <c r="BKP256" s="286" t="s">
        <v>606</v>
      </c>
      <c r="BKQ256" s="286"/>
      <c r="BKR256" s="286"/>
      <c r="BKS256" s="286"/>
      <c r="BKT256" s="286"/>
      <c r="BKU256" s="286"/>
      <c r="BKV256" s="286"/>
      <c r="BKW256" s="286"/>
      <c r="BKX256" s="286" t="s">
        <v>606</v>
      </c>
      <c r="BKY256" s="286"/>
      <c r="BKZ256" s="286"/>
      <c r="BLA256" s="286"/>
      <c r="BLB256" s="286"/>
      <c r="BLC256" s="286"/>
      <c r="BLD256" s="286"/>
      <c r="BLE256" s="286"/>
      <c r="BLF256" s="286" t="s">
        <v>606</v>
      </c>
      <c r="BLG256" s="286"/>
      <c r="BLH256" s="286"/>
      <c r="BLI256" s="286"/>
      <c r="BLJ256" s="286"/>
      <c r="BLK256" s="286"/>
      <c r="BLL256" s="286"/>
      <c r="BLM256" s="286"/>
      <c r="BLN256" s="286" t="s">
        <v>606</v>
      </c>
      <c r="BLO256" s="286"/>
      <c r="BLP256" s="286"/>
      <c r="BLQ256" s="286"/>
      <c r="BLR256" s="286"/>
      <c r="BLS256" s="286"/>
      <c r="BLT256" s="286"/>
      <c r="BLU256" s="286"/>
      <c r="BLV256" s="286" t="s">
        <v>606</v>
      </c>
      <c r="BLW256" s="286"/>
      <c r="BLX256" s="286"/>
      <c r="BLY256" s="286"/>
      <c r="BLZ256" s="286"/>
      <c r="BMA256" s="286"/>
      <c r="BMB256" s="286"/>
      <c r="BMC256" s="286"/>
      <c r="BMD256" s="286" t="s">
        <v>606</v>
      </c>
      <c r="BME256" s="286"/>
      <c r="BMF256" s="286"/>
      <c r="BMG256" s="286"/>
      <c r="BMH256" s="286"/>
      <c r="BMI256" s="286"/>
      <c r="BMJ256" s="286"/>
      <c r="BMK256" s="286"/>
      <c r="BML256" s="286" t="s">
        <v>606</v>
      </c>
      <c r="BMM256" s="286"/>
      <c r="BMN256" s="286"/>
      <c r="BMO256" s="286"/>
      <c r="BMP256" s="286"/>
      <c r="BMQ256" s="286"/>
      <c r="BMR256" s="286"/>
      <c r="BMS256" s="286"/>
      <c r="BMT256" s="286" t="s">
        <v>606</v>
      </c>
      <c r="BMU256" s="286"/>
      <c r="BMV256" s="286"/>
      <c r="BMW256" s="286"/>
      <c r="BMX256" s="286"/>
      <c r="BMY256" s="286"/>
      <c r="BMZ256" s="286"/>
      <c r="BNA256" s="286"/>
      <c r="BNB256" s="286" t="s">
        <v>606</v>
      </c>
      <c r="BNC256" s="286"/>
      <c r="BND256" s="286"/>
      <c r="BNE256" s="286"/>
      <c r="BNF256" s="286"/>
      <c r="BNG256" s="286"/>
      <c r="BNH256" s="286"/>
      <c r="BNI256" s="286"/>
      <c r="BNJ256" s="286" t="s">
        <v>606</v>
      </c>
      <c r="BNK256" s="286"/>
      <c r="BNL256" s="286"/>
      <c r="BNM256" s="286"/>
      <c r="BNN256" s="286"/>
      <c r="BNO256" s="286"/>
      <c r="BNP256" s="286"/>
      <c r="BNQ256" s="286"/>
      <c r="BNR256" s="286" t="s">
        <v>606</v>
      </c>
      <c r="BNS256" s="286"/>
      <c r="BNT256" s="286"/>
      <c r="BNU256" s="286"/>
      <c r="BNV256" s="286"/>
      <c r="BNW256" s="286"/>
      <c r="BNX256" s="286"/>
      <c r="BNY256" s="286"/>
      <c r="BNZ256" s="286" t="s">
        <v>606</v>
      </c>
      <c r="BOA256" s="286"/>
      <c r="BOB256" s="286"/>
      <c r="BOC256" s="286"/>
      <c r="BOD256" s="286"/>
      <c r="BOE256" s="286"/>
      <c r="BOF256" s="286"/>
      <c r="BOG256" s="286"/>
      <c r="BOH256" s="286" t="s">
        <v>606</v>
      </c>
      <c r="BOI256" s="286"/>
      <c r="BOJ256" s="286"/>
      <c r="BOK256" s="286"/>
      <c r="BOL256" s="286"/>
      <c r="BOM256" s="286"/>
      <c r="BON256" s="286"/>
      <c r="BOO256" s="286"/>
      <c r="BOP256" s="286" t="s">
        <v>606</v>
      </c>
      <c r="BOQ256" s="286"/>
      <c r="BOR256" s="286"/>
      <c r="BOS256" s="286"/>
      <c r="BOT256" s="286"/>
      <c r="BOU256" s="286"/>
      <c r="BOV256" s="286"/>
      <c r="BOW256" s="286"/>
      <c r="BOX256" s="286" t="s">
        <v>606</v>
      </c>
      <c r="BOY256" s="286"/>
      <c r="BOZ256" s="286"/>
      <c r="BPA256" s="286"/>
      <c r="BPB256" s="286"/>
      <c r="BPC256" s="286"/>
      <c r="BPD256" s="286"/>
      <c r="BPE256" s="286"/>
      <c r="BPF256" s="286" t="s">
        <v>606</v>
      </c>
      <c r="BPG256" s="286"/>
      <c r="BPH256" s="286"/>
      <c r="BPI256" s="286"/>
      <c r="BPJ256" s="286"/>
      <c r="BPK256" s="286"/>
      <c r="BPL256" s="286"/>
      <c r="BPM256" s="286"/>
      <c r="BPN256" s="286" t="s">
        <v>606</v>
      </c>
      <c r="BPO256" s="286"/>
      <c r="BPP256" s="286"/>
      <c r="BPQ256" s="286"/>
      <c r="BPR256" s="286"/>
      <c r="BPS256" s="286"/>
      <c r="BPT256" s="286"/>
      <c r="BPU256" s="286"/>
      <c r="BPV256" s="286" t="s">
        <v>606</v>
      </c>
      <c r="BPW256" s="286"/>
      <c r="BPX256" s="286"/>
      <c r="BPY256" s="286"/>
      <c r="BPZ256" s="286"/>
      <c r="BQA256" s="286"/>
      <c r="BQB256" s="286"/>
      <c r="BQC256" s="286"/>
      <c r="BQD256" s="286" t="s">
        <v>606</v>
      </c>
      <c r="BQE256" s="286"/>
      <c r="BQF256" s="286"/>
      <c r="BQG256" s="286"/>
      <c r="BQH256" s="286"/>
      <c r="BQI256" s="286"/>
      <c r="BQJ256" s="286"/>
      <c r="BQK256" s="286"/>
      <c r="BQL256" s="286" t="s">
        <v>606</v>
      </c>
      <c r="BQM256" s="286"/>
      <c r="BQN256" s="286"/>
      <c r="BQO256" s="286"/>
      <c r="BQP256" s="286"/>
      <c r="BQQ256" s="286"/>
      <c r="BQR256" s="286"/>
      <c r="BQS256" s="286"/>
      <c r="BQT256" s="286" t="s">
        <v>606</v>
      </c>
      <c r="BQU256" s="286"/>
      <c r="BQV256" s="286"/>
      <c r="BQW256" s="286"/>
      <c r="BQX256" s="286"/>
      <c r="BQY256" s="286"/>
      <c r="BQZ256" s="286"/>
      <c r="BRA256" s="286"/>
      <c r="BRB256" s="286" t="s">
        <v>606</v>
      </c>
      <c r="BRC256" s="286"/>
      <c r="BRD256" s="286"/>
      <c r="BRE256" s="286"/>
      <c r="BRF256" s="286"/>
      <c r="BRG256" s="286"/>
      <c r="BRH256" s="286"/>
      <c r="BRI256" s="286"/>
      <c r="BRJ256" s="286" t="s">
        <v>606</v>
      </c>
      <c r="BRK256" s="286"/>
      <c r="BRL256" s="286"/>
      <c r="BRM256" s="286"/>
      <c r="BRN256" s="286"/>
      <c r="BRO256" s="286"/>
      <c r="BRP256" s="286"/>
      <c r="BRQ256" s="286"/>
      <c r="BRR256" s="286" t="s">
        <v>606</v>
      </c>
      <c r="BRS256" s="286"/>
      <c r="BRT256" s="286"/>
      <c r="BRU256" s="286"/>
      <c r="BRV256" s="286"/>
      <c r="BRW256" s="286"/>
      <c r="BRX256" s="286"/>
      <c r="BRY256" s="286"/>
      <c r="BRZ256" s="286" t="s">
        <v>606</v>
      </c>
      <c r="BSA256" s="286"/>
      <c r="BSB256" s="286"/>
      <c r="BSC256" s="286"/>
      <c r="BSD256" s="286"/>
      <c r="BSE256" s="286"/>
      <c r="BSF256" s="286"/>
      <c r="BSG256" s="286"/>
      <c r="BSH256" s="286" t="s">
        <v>606</v>
      </c>
      <c r="BSI256" s="286"/>
      <c r="BSJ256" s="286"/>
      <c r="BSK256" s="286"/>
      <c r="BSL256" s="286"/>
      <c r="BSM256" s="286"/>
      <c r="BSN256" s="286"/>
      <c r="BSO256" s="286"/>
      <c r="BSP256" s="286" t="s">
        <v>606</v>
      </c>
      <c r="BSQ256" s="286"/>
      <c r="BSR256" s="286"/>
      <c r="BSS256" s="286"/>
      <c r="BST256" s="286"/>
      <c r="BSU256" s="286"/>
      <c r="BSV256" s="286"/>
      <c r="BSW256" s="286"/>
      <c r="BSX256" s="286" t="s">
        <v>606</v>
      </c>
      <c r="BSY256" s="286"/>
      <c r="BSZ256" s="286"/>
      <c r="BTA256" s="286"/>
      <c r="BTB256" s="286"/>
      <c r="BTC256" s="286"/>
      <c r="BTD256" s="286"/>
      <c r="BTE256" s="286"/>
      <c r="BTF256" s="286" t="s">
        <v>606</v>
      </c>
      <c r="BTG256" s="286"/>
      <c r="BTH256" s="286"/>
      <c r="BTI256" s="286"/>
      <c r="BTJ256" s="286"/>
      <c r="BTK256" s="286"/>
      <c r="BTL256" s="286"/>
      <c r="BTM256" s="286"/>
      <c r="BTN256" s="286" t="s">
        <v>606</v>
      </c>
      <c r="BTO256" s="286"/>
      <c r="BTP256" s="286"/>
      <c r="BTQ256" s="286"/>
      <c r="BTR256" s="286"/>
      <c r="BTS256" s="286"/>
      <c r="BTT256" s="286"/>
      <c r="BTU256" s="286"/>
      <c r="BTV256" s="286" t="s">
        <v>606</v>
      </c>
      <c r="BTW256" s="286"/>
      <c r="BTX256" s="286"/>
      <c r="BTY256" s="286"/>
      <c r="BTZ256" s="286"/>
      <c r="BUA256" s="286"/>
      <c r="BUB256" s="286"/>
      <c r="BUC256" s="286"/>
      <c r="BUD256" s="286" t="s">
        <v>606</v>
      </c>
      <c r="BUE256" s="286"/>
      <c r="BUF256" s="286"/>
      <c r="BUG256" s="286"/>
      <c r="BUH256" s="286"/>
      <c r="BUI256" s="286"/>
      <c r="BUJ256" s="286"/>
      <c r="BUK256" s="286"/>
      <c r="BUL256" s="286" t="s">
        <v>606</v>
      </c>
      <c r="BUM256" s="286"/>
      <c r="BUN256" s="286"/>
      <c r="BUO256" s="286"/>
      <c r="BUP256" s="286"/>
      <c r="BUQ256" s="286"/>
      <c r="BUR256" s="286"/>
      <c r="BUS256" s="286"/>
      <c r="BUT256" s="286" t="s">
        <v>606</v>
      </c>
      <c r="BUU256" s="286"/>
      <c r="BUV256" s="286"/>
      <c r="BUW256" s="286"/>
      <c r="BUX256" s="286"/>
      <c r="BUY256" s="286"/>
      <c r="BUZ256" s="286"/>
      <c r="BVA256" s="286"/>
      <c r="BVB256" s="286" t="s">
        <v>606</v>
      </c>
      <c r="BVC256" s="286"/>
      <c r="BVD256" s="286"/>
      <c r="BVE256" s="286"/>
      <c r="BVF256" s="286"/>
      <c r="BVG256" s="286"/>
      <c r="BVH256" s="286"/>
      <c r="BVI256" s="286"/>
      <c r="BVJ256" s="286" t="s">
        <v>606</v>
      </c>
      <c r="BVK256" s="286"/>
      <c r="BVL256" s="286"/>
      <c r="BVM256" s="286"/>
      <c r="BVN256" s="286"/>
      <c r="BVO256" s="286"/>
      <c r="BVP256" s="286"/>
      <c r="BVQ256" s="286"/>
      <c r="BVR256" s="286" t="s">
        <v>606</v>
      </c>
      <c r="BVS256" s="286"/>
      <c r="BVT256" s="286"/>
      <c r="BVU256" s="286"/>
      <c r="BVV256" s="286"/>
      <c r="BVW256" s="286"/>
      <c r="BVX256" s="286"/>
      <c r="BVY256" s="286"/>
      <c r="BVZ256" s="286" t="s">
        <v>606</v>
      </c>
      <c r="BWA256" s="286"/>
      <c r="BWB256" s="286"/>
      <c r="BWC256" s="286"/>
      <c r="BWD256" s="286"/>
      <c r="BWE256" s="286"/>
      <c r="BWF256" s="286"/>
      <c r="BWG256" s="286"/>
      <c r="BWH256" s="286" t="s">
        <v>606</v>
      </c>
      <c r="BWI256" s="286"/>
      <c r="BWJ256" s="286"/>
      <c r="BWK256" s="286"/>
      <c r="BWL256" s="286"/>
      <c r="BWM256" s="286"/>
      <c r="BWN256" s="286"/>
      <c r="BWO256" s="286"/>
      <c r="BWP256" s="286" t="s">
        <v>606</v>
      </c>
      <c r="BWQ256" s="286"/>
      <c r="BWR256" s="286"/>
      <c r="BWS256" s="286"/>
      <c r="BWT256" s="286"/>
      <c r="BWU256" s="286"/>
      <c r="BWV256" s="286"/>
      <c r="BWW256" s="286"/>
      <c r="BWX256" s="286" t="s">
        <v>606</v>
      </c>
      <c r="BWY256" s="286"/>
      <c r="BWZ256" s="286"/>
      <c r="BXA256" s="286"/>
      <c r="BXB256" s="286"/>
      <c r="BXC256" s="286"/>
      <c r="BXD256" s="286"/>
      <c r="BXE256" s="286"/>
      <c r="BXF256" s="286" t="s">
        <v>606</v>
      </c>
      <c r="BXG256" s="286"/>
      <c r="BXH256" s="286"/>
      <c r="BXI256" s="286"/>
      <c r="BXJ256" s="286"/>
      <c r="BXK256" s="286"/>
      <c r="BXL256" s="286"/>
      <c r="BXM256" s="286"/>
      <c r="BXN256" s="286" t="s">
        <v>606</v>
      </c>
      <c r="BXO256" s="286"/>
      <c r="BXP256" s="286"/>
      <c r="BXQ256" s="286"/>
      <c r="BXR256" s="286"/>
      <c r="BXS256" s="286"/>
      <c r="BXT256" s="286"/>
      <c r="BXU256" s="286"/>
      <c r="BXV256" s="286" t="s">
        <v>606</v>
      </c>
      <c r="BXW256" s="286"/>
      <c r="BXX256" s="286"/>
      <c r="BXY256" s="286"/>
      <c r="BXZ256" s="286"/>
      <c r="BYA256" s="286"/>
      <c r="BYB256" s="286"/>
      <c r="BYC256" s="286"/>
      <c r="BYD256" s="286" t="s">
        <v>606</v>
      </c>
      <c r="BYE256" s="286"/>
      <c r="BYF256" s="286"/>
      <c r="BYG256" s="286"/>
      <c r="BYH256" s="286"/>
      <c r="BYI256" s="286"/>
      <c r="BYJ256" s="286"/>
      <c r="BYK256" s="286"/>
      <c r="BYL256" s="286" t="s">
        <v>606</v>
      </c>
      <c r="BYM256" s="286"/>
      <c r="BYN256" s="286"/>
      <c r="BYO256" s="286"/>
      <c r="BYP256" s="286"/>
      <c r="BYQ256" s="286"/>
      <c r="BYR256" s="286"/>
      <c r="BYS256" s="286"/>
      <c r="BYT256" s="286" t="s">
        <v>606</v>
      </c>
      <c r="BYU256" s="286"/>
      <c r="BYV256" s="286"/>
      <c r="BYW256" s="286"/>
      <c r="BYX256" s="286"/>
      <c r="BYY256" s="286"/>
      <c r="BYZ256" s="286"/>
      <c r="BZA256" s="286"/>
      <c r="BZB256" s="286" t="s">
        <v>606</v>
      </c>
      <c r="BZC256" s="286"/>
      <c r="BZD256" s="286"/>
      <c r="BZE256" s="286"/>
      <c r="BZF256" s="286"/>
      <c r="BZG256" s="286"/>
      <c r="BZH256" s="286"/>
      <c r="BZI256" s="286"/>
      <c r="BZJ256" s="286" t="s">
        <v>606</v>
      </c>
      <c r="BZK256" s="286"/>
      <c r="BZL256" s="286"/>
      <c r="BZM256" s="286"/>
      <c r="BZN256" s="286"/>
      <c r="BZO256" s="286"/>
      <c r="BZP256" s="286"/>
      <c r="BZQ256" s="286"/>
      <c r="BZR256" s="286" t="s">
        <v>606</v>
      </c>
      <c r="BZS256" s="286"/>
      <c r="BZT256" s="286"/>
      <c r="BZU256" s="286"/>
      <c r="BZV256" s="286"/>
      <c r="BZW256" s="286"/>
      <c r="BZX256" s="286"/>
      <c r="BZY256" s="286"/>
      <c r="BZZ256" s="286" t="s">
        <v>606</v>
      </c>
      <c r="CAA256" s="286"/>
      <c r="CAB256" s="286"/>
      <c r="CAC256" s="286"/>
      <c r="CAD256" s="286"/>
      <c r="CAE256" s="286"/>
      <c r="CAF256" s="286"/>
      <c r="CAG256" s="286"/>
      <c r="CAH256" s="286" t="s">
        <v>606</v>
      </c>
      <c r="CAI256" s="286"/>
      <c r="CAJ256" s="286"/>
      <c r="CAK256" s="286"/>
      <c r="CAL256" s="286"/>
      <c r="CAM256" s="286"/>
      <c r="CAN256" s="286"/>
      <c r="CAO256" s="286"/>
      <c r="CAP256" s="286" t="s">
        <v>606</v>
      </c>
      <c r="CAQ256" s="286"/>
      <c r="CAR256" s="286"/>
      <c r="CAS256" s="286"/>
      <c r="CAT256" s="286"/>
      <c r="CAU256" s="286"/>
      <c r="CAV256" s="286"/>
      <c r="CAW256" s="286"/>
      <c r="CAX256" s="286" t="s">
        <v>606</v>
      </c>
      <c r="CAY256" s="286"/>
      <c r="CAZ256" s="286"/>
      <c r="CBA256" s="286"/>
      <c r="CBB256" s="286"/>
      <c r="CBC256" s="286"/>
      <c r="CBD256" s="286"/>
      <c r="CBE256" s="286"/>
      <c r="CBF256" s="286" t="s">
        <v>606</v>
      </c>
      <c r="CBG256" s="286"/>
      <c r="CBH256" s="286"/>
      <c r="CBI256" s="286"/>
      <c r="CBJ256" s="286"/>
      <c r="CBK256" s="286"/>
      <c r="CBL256" s="286"/>
      <c r="CBM256" s="286"/>
      <c r="CBN256" s="286" t="s">
        <v>606</v>
      </c>
      <c r="CBO256" s="286"/>
      <c r="CBP256" s="286"/>
      <c r="CBQ256" s="286"/>
      <c r="CBR256" s="286"/>
      <c r="CBS256" s="286"/>
      <c r="CBT256" s="286"/>
      <c r="CBU256" s="286"/>
      <c r="CBV256" s="286" t="s">
        <v>606</v>
      </c>
      <c r="CBW256" s="286"/>
      <c r="CBX256" s="286"/>
      <c r="CBY256" s="286"/>
      <c r="CBZ256" s="286"/>
      <c r="CCA256" s="286"/>
      <c r="CCB256" s="286"/>
      <c r="CCC256" s="286"/>
      <c r="CCD256" s="286" t="s">
        <v>606</v>
      </c>
      <c r="CCE256" s="286"/>
      <c r="CCF256" s="286"/>
      <c r="CCG256" s="286"/>
      <c r="CCH256" s="286"/>
      <c r="CCI256" s="286"/>
      <c r="CCJ256" s="286"/>
      <c r="CCK256" s="286"/>
      <c r="CCL256" s="286" t="s">
        <v>606</v>
      </c>
      <c r="CCM256" s="286"/>
      <c r="CCN256" s="286"/>
      <c r="CCO256" s="286"/>
      <c r="CCP256" s="286"/>
      <c r="CCQ256" s="286"/>
      <c r="CCR256" s="286"/>
      <c r="CCS256" s="286"/>
      <c r="CCT256" s="286" t="s">
        <v>606</v>
      </c>
      <c r="CCU256" s="286"/>
      <c r="CCV256" s="286"/>
      <c r="CCW256" s="286"/>
      <c r="CCX256" s="286"/>
      <c r="CCY256" s="286"/>
      <c r="CCZ256" s="286"/>
      <c r="CDA256" s="286"/>
      <c r="CDB256" s="286" t="s">
        <v>606</v>
      </c>
      <c r="CDC256" s="286"/>
      <c r="CDD256" s="286"/>
      <c r="CDE256" s="286"/>
      <c r="CDF256" s="286"/>
      <c r="CDG256" s="286"/>
      <c r="CDH256" s="286"/>
      <c r="CDI256" s="286"/>
      <c r="CDJ256" s="286" t="s">
        <v>606</v>
      </c>
      <c r="CDK256" s="286"/>
      <c r="CDL256" s="286"/>
      <c r="CDM256" s="286"/>
      <c r="CDN256" s="286"/>
      <c r="CDO256" s="286"/>
      <c r="CDP256" s="286"/>
      <c r="CDQ256" s="286"/>
      <c r="CDR256" s="286" t="s">
        <v>606</v>
      </c>
      <c r="CDS256" s="286"/>
      <c r="CDT256" s="286"/>
      <c r="CDU256" s="286"/>
      <c r="CDV256" s="286"/>
      <c r="CDW256" s="286"/>
      <c r="CDX256" s="286"/>
      <c r="CDY256" s="286"/>
      <c r="CDZ256" s="286" t="s">
        <v>606</v>
      </c>
      <c r="CEA256" s="286"/>
      <c r="CEB256" s="286"/>
      <c r="CEC256" s="286"/>
      <c r="CED256" s="286"/>
      <c r="CEE256" s="286"/>
      <c r="CEF256" s="286"/>
      <c r="CEG256" s="286"/>
      <c r="CEH256" s="286" t="s">
        <v>606</v>
      </c>
      <c r="CEI256" s="286"/>
      <c r="CEJ256" s="286"/>
      <c r="CEK256" s="286"/>
      <c r="CEL256" s="286"/>
      <c r="CEM256" s="286"/>
      <c r="CEN256" s="286"/>
      <c r="CEO256" s="286"/>
      <c r="CEP256" s="286" t="s">
        <v>606</v>
      </c>
      <c r="CEQ256" s="286"/>
      <c r="CER256" s="286"/>
      <c r="CES256" s="286"/>
      <c r="CET256" s="286"/>
      <c r="CEU256" s="286"/>
      <c r="CEV256" s="286"/>
      <c r="CEW256" s="286"/>
      <c r="CEX256" s="286" t="s">
        <v>606</v>
      </c>
      <c r="CEY256" s="286"/>
      <c r="CEZ256" s="286"/>
      <c r="CFA256" s="286"/>
      <c r="CFB256" s="286"/>
      <c r="CFC256" s="286"/>
      <c r="CFD256" s="286"/>
      <c r="CFE256" s="286"/>
      <c r="CFF256" s="286" t="s">
        <v>606</v>
      </c>
      <c r="CFG256" s="286"/>
      <c r="CFH256" s="286"/>
      <c r="CFI256" s="286"/>
      <c r="CFJ256" s="286"/>
      <c r="CFK256" s="286"/>
      <c r="CFL256" s="286"/>
      <c r="CFM256" s="286"/>
      <c r="CFN256" s="286" t="s">
        <v>606</v>
      </c>
      <c r="CFO256" s="286"/>
      <c r="CFP256" s="286"/>
      <c r="CFQ256" s="286"/>
      <c r="CFR256" s="286"/>
      <c r="CFS256" s="286"/>
      <c r="CFT256" s="286"/>
      <c r="CFU256" s="286"/>
      <c r="CFV256" s="286" t="s">
        <v>606</v>
      </c>
      <c r="CFW256" s="286"/>
      <c r="CFX256" s="286"/>
      <c r="CFY256" s="286"/>
      <c r="CFZ256" s="286"/>
      <c r="CGA256" s="286"/>
      <c r="CGB256" s="286"/>
      <c r="CGC256" s="286"/>
      <c r="CGD256" s="286" t="s">
        <v>606</v>
      </c>
      <c r="CGE256" s="286"/>
      <c r="CGF256" s="286"/>
      <c r="CGG256" s="286"/>
      <c r="CGH256" s="286"/>
      <c r="CGI256" s="286"/>
      <c r="CGJ256" s="286"/>
      <c r="CGK256" s="286"/>
      <c r="CGL256" s="286" t="s">
        <v>606</v>
      </c>
      <c r="CGM256" s="286"/>
      <c r="CGN256" s="286"/>
      <c r="CGO256" s="286"/>
      <c r="CGP256" s="286"/>
      <c r="CGQ256" s="286"/>
      <c r="CGR256" s="286"/>
      <c r="CGS256" s="286"/>
      <c r="CGT256" s="286" t="s">
        <v>606</v>
      </c>
      <c r="CGU256" s="286"/>
      <c r="CGV256" s="286"/>
      <c r="CGW256" s="286"/>
      <c r="CGX256" s="286"/>
      <c r="CGY256" s="286"/>
      <c r="CGZ256" s="286"/>
      <c r="CHA256" s="286"/>
      <c r="CHB256" s="286" t="s">
        <v>606</v>
      </c>
      <c r="CHC256" s="286"/>
      <c r="CHD256" s="286"/>
      <c r="CHE256" s="286"/>
      <c r="CHF256" s="286"/>
      <c r="CHG256" s="286"/>
      <c r="CHH256" s="286"/>
      <c r="CHI256" s="286"/>
      <c r="CHJ256" s="286" t="s">
        <v>606</v>
      </c>
      <c r="CHK256" s="286"/>
      <c r="CHL256" s="286"/>
      <c r="CHM256" s="286"/>
      <c r="CHN256" s="286"/>
      <c r="CHO256" s="286"/>
      <c r="CHP256" s="286"/>
      <c r="CHQ256" s="286"/>
      <c r="CHR256" s="286" t="s">
        <v>606</v>
      </c>
      <c r="CHS256" s="286"/>
      <c r="CHT256" s="286"/>
      <c r="CHU256" s="286"/>
      <c r="CHV256" s="286"/>
      <c r="CHW256" s="286"/>
      <c r="CHX256" s="286"/>
      <c r="CHY256" s="286"/>
      <c r="CHZ256" s="286" t="s">
        <v>606</v>
      </c>
      <c r="CIA256" s="286"/>
      <c r="CIB256" s="286"/>
      <c r="CIC256" s="286"/>
      <c r="CID256" s="286"/>
      <c r="CIE256" s="286"/>
      <c r="CIF256" s="286"/>
      <c r="CIG256" s="286"/>
      <c r="CIH256" s="286" t="s">
        <v>606</v>
      </c>
      <c r="CII256" s="286"/>
      <c r="CIJ256" s="286"/>
      <c r="CIK256" s="286"/>
      <c r="CIL256" s="286"/>
      <c r="CIM256" s="286"/>
      <c r="CIN256" s="286"/>
      <c r="CIO256" s="286"/>
      <c r="CIP256" s="286" t="s">
        <v>606</v>
      </c>
      <c r="CIQ256" s="286"/>
      <c r="CIR256" s="286"/>
      <c r="CIS256" s="286"/>
      <c r="CIT256" s="286"/>
      <c r="CIU256" s="286"/>
      <c r="CIV256" s="286"/>
      <c r="CIW256" s="286"/>
      <c r="CIX256" s="286" t="s">
        <v>606</v>
      </c>
      <c r="CIY256" s="286"/>
      <c r="CIZ256" s="286"/>
      <c r="CJA256" s="286"/>
      <c r="CJB256" s="286"/>
      <c r="CJC256" s="286"/>
      <c r="CJD256" s="286"/>
      <c r="CJE256" s="286"/>
      <c r="CJF256" s="286" t="s">
        <v>606</v>
      </c>
      <c r="CJG256" s="286"/>
      <c r="CJH256" s="286"/>
      <c r="CJI256" s="286"/>
      <c r="CJJ256" s="286"/>
      <c r="CJK256" s="286"/>
      <c r="CJL256" s="286"/>
      <c r="CJM256" s="286"/>
      <c r="CJN256" s="286" t="s">
        <v>606</v>
      </c>
      <c r="CJO256" s="286"/>
      <c r="CJP256" s="286"/>
      <c r="CJQ256" s="286"/>
      <c r="CJR256" s="286"/>
      <c r="CJS256" s="286"/>
      <c r="CJT256" s="286"/>
      <c r="CJU256" s="286"/>
      <c r="CJV256" s="286" t="s">
        <v>606</v>
      </c>
      <c r="CJW256" s="286"/>
      <c r="CJX256" s="286"/>
      <c r="CJY256" s="286"/>
      <c r="CJZ256" s="286"/>
      <c r="CKA256" s="286"/>
      <c r="CKB256" s="286"/>
      <c r="CKC256" s="286"/>
      <c r="CKD256" s="286" t="s">
        <v>606</v>
      </c>
      <c r="CKE256" s="286"/>
      <c r="CKF256" s="286"/>
      <c r="CKG256" s="286"/>
      <c r="CKH256" s="286"/>
      <c r="CKI256" s="286"/>
      <c r="CKJ256" s="286"/>
      <c r="CKK256" s="286"/>
      <c r="CKL256" s="286" t="s">
        <v>606</v>
      </c>
      <c r="CKM256" s="286"/>
      <c r="CKN256" s="286"/>
      <c r="CKO256" s="286"/>
      <c r="CKP256" s="286"/>
      <c r="CKQ256" s="286"/>
      <c r="CKR256" s="286"/>
      <c r="CKS256" s="286"/>
      <c r="CKT256" s="286" t="s">
        <v>606</v>
      </c>
      <c r="CKU256" s="286"/>
      <c r="CKV256" s="286"/>
      <c r="CKW256" s="286"/>
      <c r="CKX256" s="286"/>
      <c r="CKY256" s="286"/>
      <c r="CKZ256" s="286"/>
      <c r="CLA256" s="286"/>
      <c r="CLB256" s="286" t="s">
        <v>606</v>
      </c>
      <c r="CLC256" s="286"/>
      <c r="CLD256" s="286"/>
      <c r="CLE256" s="286"/>
      <c r="CLF256" s="286"/>
      <c r="CLG256" s="286"/>
      <c r="CLH256" s="286"/>
      <c r="CLI256" s="286"/>
      <c r="CLJ256" s="286" t="s">
        <v>606</v>
      </c>
      <c r="CLK256" s="286"/>
      <c r="CLL256" s="286"/>
      <c r="CLM256" s="286"/>
      <c r="CLN256" s="286"/>
      <c r="CLO256" s="286"/>
      <c r="CLP256" s="286"/>
      <c r="CLQ256" s="286"/>
      <c r="CLR256" s="286" t="s">
        <v>606</v>
      </c>
      <c r="CLS256" s="286"/>
      <c r="CLT256" s="286"/>
      <c r="CLU256" s="286"/>
      <c r="CLV256" s="286"/>
      <c r="CLW256" s="286"/>
      <c r="CLX256" s="286"/>
      <c r="CLY256" s="286"/>
      <c r="CLZ256" s="286" t="s">
        <v>606</v>
      </c>
      <c r="CMA256" s="286"/>
      <c r="CMB256" s="286"/>
      <c r="CMC256" s="286"/>
      <c r="CMD256" s="286"/>
      <c r="CME256" s="286"/>
      <c r="CMF256" s="286"/>
      <c r="CMG256" s="286"/>
      <c r="CMH256" s="286" t="s">
        <v>606</v>
      </c>
      <c r="CMI256" s="286"/>
      <c r="CMJ256" s="286"/>
      <c r="CMK256" s="286"/>
      <c r="CML256" s="286"/>
      <c r="CMM256" s="286"/>
      <c r="CMN256" s="286"/>
      <c r="CMO256" s="286"/>
      <c r="CMP256" s="286" t="s">
        <v>606</v>
      </c>
      <c r="CMQ256" s="286"/>
      <c r="CMR256" s="286"/>
      <c r="CMS256" s="286"/>
      <c r="CMT256" s="286"/>
      <c r="CMU256" s="286"/>
      <c r="CMV256" s="286"/>
      <c r="CMW256" s="286"/>
      <c r="CMX256" s="286" t="s">
        <v>606</v>
      </c>
      <c r="CMY256" s="286"/>
      <c r="CMZ256" s="286"/>
      <c r="CNA256" s="286"/>
      <c r="CNB256" s="286"/>
      <c r="CNC256" s="286"/>
      <c r="CND256" s="286"/>
      <c r="CNE256" s="286"/>
      <c r="CNF256" s="286" t="s">
        <v>606</v>
      </c>
      <c r="CNG256" s="286"/>
      <c r="CNH256" s="286"/>
      <c r="CNI256" s="286"/>
      <c r="CNJ256" s="286"/>
      <c r="CNK256" s="286"/>
      <c r="CNL256" s="286"/>
      <c r="CNM256" s="286"/>
      <c r="CNN256" s="286" t="s">
        <v>606</v>
      </c>
      <c r="CNO256" s="286"/>
      <c r="CNP256" s="286"/>
      <c r="CNQ256" s="286"/>
      <c r="CNR256" s="286"/>
      <c r="CNS256" s="286"/>
      <c r="CNT256" s="286"/>
      <c r="CNU256" s="286"/>
      <c r="CNV256" s="286" t="s">
        <v>606</v>
      </c>
      <c r="CNW256" s="286"/>
      <c r="CNX256" s="286"/>
      <c r="CNY256" s="286"/>
      <c r="CNZ256" s="286"/>
      <c r="COA256" s="286"/>
      <c r="COB256" s="286"/>
      <c r="COC256" s="286"/>
      <c r="COD256" s="286" t="s">
        <v>606</v>
      </c>
      <c r="COE256" s="286"/>
      <c r="COF256" s="286"/>
      <c r="COG256" s="286"/>
      <c r="COH256" s="286"/>
      <c r="COI256" s="286"/>
      <c r="COJ256" s="286"/>
      <c r="COK256" s="286"/>
      <c r="COL256" s="286" t="s">
        <v>606</v>
      </c>
      <c r="COM256" s="286"/>
      <c r="CON256" s="286"/>
      <c r="COO256" s="286"/>
      <c r="COP256" s="286"/>
      <c r="COQ256" s="286"/>
      <c r="COR256" s="286"/>
      <c r="COS256" s="286"/>
      <c r="COT256" s="286" t="s">
        <v>606</v>
      </c>
      <c r="COU256" s="286"/>
      <c r="COV256" s="286"/>
      <c r="COW256" s="286"/>
      <c r="COX256" s="286"/>
      <c r="COY256" s="286"/>
      <c r="COZ256" s="286"/>
      <c r="CPA256" s="286"/>
      <c r="CPB256" s="286" t="s">
        <v>606</v>
      </c>
      <c r="CPC256" s="286"/>
      <c r="CPD256" s="286"/>
      <c r="CPE256" s="286"/>
      <c r="CPF256" s="286"/>
      <c r="CPG256" s="286"/>
      <c r="CPH256" s="286"/>
      <c r="CPI256" s="286"/>
      <c r="CPJ256" s="286" t="s">
        <v>606</v>
      </c>
      <c r="CPK256" s="286"/>
      <c r="CPL256" s="286"/>
      <c r="CPM256" s="286"/>
      <c r="CPN256" s="286"/>
      <c r="CPO256" s="286"/>
      <c r="CPP256" s="286"/>
      <c r="CPQ256" s="286"/>
      <c r="CPR256" s="286" t="s">
        <v>606</v>
      </c>
      <c r="CPS256" s="286"/>
      <c r="CPT256" s="286"/>
      <c r="CPU256" s="286"/>
      <c r="CPV256" s="286"/>
      <c r="CPW256" s="286"/>
      <c r="CPX256" s="286"/>
      <c r="CPY256" s="286"/>
      <c r="CPZ256" s="286" t="s">
        <v>606</v>
      </c>
      <c r="CQA256" s="286"/>
      <c r="CQB256" s="286"/>
      <c r="CQC256" s="286"/>
      <c r="CQD256" s="286"/>
      <c r="CQE256" s="286"/>
      <c r="CQF256" s="286"/>
      <c r="CQG256" s="286"/>
      <c r="CQH256" s="286" t="s">
        <v>606</v>
      </c>
      <c r="CQI256" s="286"/>
      <c r="CQJ256" s="286"/>
      <c r="CQK256" s="286"/>
      <c r="CQL256" s="286"/>
      <c r="CQM256" s="286"/>
      <c r="CQN256" s="286"/>
      <c r="CQO256" s="286"/>
      <c r="CQP256" s="286" t="s">
        <v>606</v>
      </c>
      <c r="CQQ256" s="286"/>
      <c r="CQR256" s="286"/>
      <c r="CQS256" s="286"/>
      <c r="CQT256" s="286"/>
      <c r="CQU256" s="286"/>
      <c r="CQV256" s="286"/>
      <c r="CQW256" s="286"/>
      <c r="CQX256" s="286" t="s">
        <v>606</v>
      </c>
      <c r="CQY256" s="286"/>
      <c r="CQZ256" s="286"/>
      <c r="CRA256" s="286"/>
      <c r="CRB256" s="286"/>
      <c r="CRC256" s="286"/>
      <c r="CRD256" s="286"/>
      <c r="CRE256" s="286"/>
      <c r="CRF256" s="286" t="s">
        <v>606</v>
      </c>
      <c r="CRG256" s="286"/>
      <c r="CRH256" s="286"/>
      <c r="CRI256" s="286"/>
      <c r="CRJ256" s="286"/>
      <c r="CRK256" s="286"/>
      <c r="CRL256" s="286"/>
      <c r="CRM256" s="286"/>
      <c r="CRN256" s="286" t="s">
        <v>606</v>
      </c>
      <c r="CRO256" s="286"/>
      <c r="CRP256" s="286"/>
      <c r="CRQ256" s="286"/>
      <c r="CRR256" s="286"/>
      <c r="CRS256" s="286"/>
      <c r="CRT256" s="286"/>
      <c r="CRU256" s="286"/>
      <c r="CRV256" s="286" t="s">
        <v>606</v>
      </c>
      <c r="CRW256" s="286"/>
      <c r="CRX256" s="286"/>
      <c r="CRY256" s="286"/>
      <c r="CRZ256" s="286"/>
      <c r="CSA256" s="286"/>
      <c r="CSB256" s="286"/>
      <c r="CSC256" s="286"/>
      <c r="CSD256" s="286" t="s">
        <v>606</v>
      </c>
      <c r="CSE256" s="286"/>
      <c r="CSF256" s="286"/>
      <c r="CSG256" s="286"/>
      <c r="CSH256" s="286"/>
      <c r="CSI256" s="286"/>
      <c r="CSJ256" s="286"/>
      <c r="CSK256" s="286"/>
      <c r="CSL256" s="286" t="s">
        <v>606</v>
      </c>
      <c r="CSM256" s="286"/>
      <c r="CSN256" s="286"/>
      <c r="CSO256" s="286"/>
      <c r="CSP256" s="286"/>
      <c r="CSQ256" s="286"/>
      <c r="CSR256" s="286"/>
      <c r="CSS256" s="286"/>
      <c r="CST256" s="286" t="s">
        <v>606</v>
      </c>
      <c r="CSU256" s="286"/>
      <c r="CSV256" s="286"/>
      <c r="CSW256" s="286"/>
      <c r="CSX256" s="286"/>
      <c r="CSY256" s="286"/>
      <c r="CSZ256" s="286"/>
      <c r="CTA256" s="286"/>
      <c r="CTB256" s="286" t="s">
        <v>606</v>
      </c>
      <c r="CTC256" s="286"/>
      <c r="CTD256" s="286"/>
      <c r="CTE256" s="286"/>
      <c r="CTF256" s="286"/>
      <c r="CTG256" s="286"/>
      <c r="CTH256" s="286"/>
      <c r="CTI256" s="286"/>
      <c r="CTJ256" s="286" t="s">
        <v>606</v>
      </c>
      <c r="CTK256" s="286"/>
      <c r="CTL256" s="286"/>
      <c r="CTM256" s="286"/>
      <c r="CTN256" s="286"/>
      <c r="CTO256" s="286"/>
      <c r="CTP256" s="286"/>
      <c r="CTQ256" s="286"/>
      <c r="CTR256" s="286" t="s">
        <v>606</v>
      </c>
      <c r="CTS256" s="286"/>
      <c r="CTT256" s="286"/>
      <c r="CTU256" s="286"/>
      <c r="CTV256" s="286"/>
      <c r="CTW256" s="286"/>
      <c r="CTX256" s="286"/>
      <c r="CTY256" s="286"/>
      <c r="CTZ256" s="286" t="s">
        <v>606</v>
      </c>
      <c r="CUA256" s="286"/>
      <c r="CUB256" s="286"/>
      <c r="CUC256" s="286"/>
      <c r="CUD256" s="286"/>
      <c r="CUE256" s="286"/>
      <c r="CUF256" s="286"/>
      <c r="CUG256" s="286"/>
      <c r="CUH256" s="286" t="s">
        <v>606</v>
      </c>
      <c r="CUI256" s="286"/>
      <c r="CUJ256" s="286"/>
      <c r="CUK256" s="286"/>
      <c r="CUL256" s="286"/>
      <c r="CUM256" s="286"/>
      <c r="CUN256" s="286"/>
      <c r="CUO256" s="286"/>
      <c r="CUP256" s="286" t="s">
        <v>606</v>
      </c>
      <c r="CUQ256" s="286"/>
      <c r="CUR256" s="286"/>
      <c r="CUS256" s="286"/>
      <c r="CUT256" s="286"/>
      <c r="CUU256" s="286"/>
      <c r="CUV256" s="286"/>
      <c r="CUW256" s="286"/>
      <c r="CUX256" s="286" t="s">
        <v>606</v>
      </c>
      <c r="CUY256" s="286"/>
      <c r="CUZ256" s="286"/>
      <c r="CVA256" s="286"/>
      <c r="CVB256" s="286"/>
      <c r="CVC256" s="286"/>
      <c r="CVD256" s="286"/>
      <c r="CVE256" s="286"/>
      <c r="CVF256" s="286" t="s">
        <v>606</v>
      </c>
      <c r="CVG256" s="286"/>
      <c r="CVH256" s="286"/>
      <c r="CVI256" s="286"/>
      <c r="CVJ256" s="286"/>
      <c r="CVK256" s="286"/>
      <c r="CVL256" s="286"/>
      <c r="CVM256" s="286"/>
      <c r="CVN256" s="286" t="s">
        <v>606</v>
      </c>
      <c r="CVO256" s="286"/>
      <c r="CVP256" s="286"/>
      <c r="CVQ256" s="286"/>
      <c r="CVR256" s="286"/>
      <c r="CVS256" s="286"/>
      <c r="CVT256" s="286"/>
      <c r="CVU256" s="286"/>
      <c r="CVV256" s="286" t="s">
        <v>606</v>
      </c>
      <c r="CVW256" s="286"/>
      <c r="CVX256" s="286"/>
      <c r="CVY256" s="286"/>
      <c r="CVZ256" s="286"/>
      <c r="CWA256" s="286"/>
      <c r="CWB256" s="286"/>
      <c r="CWC256" s="286"/>
      <c r="CWD256" s="286" t="s">
        <v>606</v>
      </c>
      <c r="CWE256" s="286"/>
      <c r="CWF256" s="286"/>
      <c r="CWG256" s="286"/>
      <c r="CWH256" s="286"/>
      <c r="CWI256" s="286"/>
      <c r="CWJ256" s="286"/>
      <c r="CWK256" s="286"/>
      <c r="CWL256" s="286" t="s">
        <v>606</v>
      </c>
      <c r="CWM256" s="286"/>
      <c r="CWN256" s="286"/>
      <c r="CWO256" s="286"/>
      <c r="CWP256" s="286"/>
      <c r="CWQ256" s="286"/>
      <c r="CWR256" s="286"/>
      <c r="CWS256" s="286"/>
      <c r="CWT256" s="286" t="s">
        <v>606</v>
      </c>
      <c r="CWU256" s="286"/>
      <c r="CWV256" s="286"/>
      <c r="CWW256" s="286"/>
      <c r="CWX256" s="286"/>
      <c r="CWY256" s="286"/>
      <c r="CWZ256" s="286"/>
      <c r="CXA256" s="286"/>
      <c r="CXB256" s="286" t="s">
        <v>606</v>
      </c>
      <c r="CXC256" s="286"/>
      <c r="CXD256" s="286"/>
      <c r="CXE256" s="286"/>
      <c r="CXF256" s="286"/>
      <c r="CXG256" s="286"/>
      <c r="CXH256" s="286"/>
      <c r="CXI256" s="286"/>
      <c r="CXJ256" s="286" t="s">
        <v>606</v>
      </c>
      <c r="CXK256" s="286"/>
      <c r="CXL256" s="286"/>
      <c r="CXM256" s="286"/>
      <c r="CXN256" s="286"/>
      <c r="CXO256" s="286"/>
      <c r="CXP256" s="286"/>
      <c r="CXQ256" s="286"/>
      <c r="CXR256" s="286" t="s">
        <v>606</v>
      </c>
      <c r="CXS256" s="286"/>
      <c r="CXT256" s="286"/>
      <c r="CXU256" s="286"/>
      <c r="CXV256" s="286"/>
      <c r="CXW256" s="286"/>
      <c r="CXX256" s="286"/>
      <c r="CXY256" s="286"/>
      <c r="CXZ256" s="286" t="s">
        <v>606</v>
      </c>
      <c r="CYA256" s="286"/>
      <c r="CYB256" s="286"/>
      <c r="CYC256" s="286"/>
      <c r="CYD256" s="286"/>
      <c r="CYE256" s="286"/>
      <c r="CYF256" s="286"/>
      <c r="CYG256" s="286"/>
      <c r="CYH256" s="286" t="s">
        <v>606</v>
      </c>
      <c r="CYI256" s="286"/>
      <c r="CYJ256" s="286"/>
      <c r="CYK256" s="286"/>
      <c r="CYL256" s="286"/>
      <c r="CYM256" s="286"/>
      <c r="CYN256" s="286"/>
      <c r="CYO256" s="286"/>
      <c r="CYP256" s="286" t="s">
        <v>606</v>
      </c>
      <c r="CYQ256" s="286"/>
      <c r="CYR256" s="286"/>
      <c r="CYS256" s="286"/>
      <c r="CYT256" s="286"/>
      <c r="CYU256" s="286"/>
      <c r="CYV256" s="286"/>
      <c r="CYW256" s="286"/>
      <c r="CYX256" s="286" t="s">
        <v>606</v>
      </c>
      <c r="CYY256" s="286"/>
      <c r="CYZ256" s="286"/>
      <c r="CZA256" s="286"/>
      <c r="CZB256" s="286"/>
      <c r="CZC256" s="286"/>
      <c r="CZD256" s="286"/>
      <c r="CZE256" s="286"/>
      <c r="CZF256" s="286" t="s">
        <v>606</v>
      </c>
      <c r="CZG256" s="286"/>
      <c r="CZH256" s="286"/>
      <c r="CZI256" s="286"/>
      <c r="CZJ256" s="286"/>
      <c r="CZK256" s="286"/>
      <c r="CZL256" s="286"/>
      <c r="CZM256" s="286"/>
      <c r="CZN256" s="286" t="s">
        <v>606</v>
      </c>
      <c r="CZO256" s="286"/>
      <c r="CZP256" s="286"/>
      <c r="CZQ256" s="286"/>
      <c r="CZR256" s="286"/>
      <c r="CZS256" s="286"/>
      <c r="CZT256" s="286"/>
      <c r="CZU256" s="286"/>
      <c r="CZV256" s="286" t="s">
        <v>606</v>
      </c>
      <c r="CZW256" s="286"/>
      <c r="CZX256" s="286"/>
      <c r="CZY256" s="286"/>
      <c r="CZZ256" s="286"/>
      <c r="DAA256" s="286"/>
      <c r="DAB256" s="286"/>
      <c r="DAC256" s="286"/>
      <c r="DAD256" s="286" t="s">
        <v>606</v>
      </c>
      <c r="DAE256" s="286"/>
      <c r="DAF256" s="286"/>
      <c r="DAG256" s="286"/>
      <c r="DAH256" s="286"/>
      <c r="DAI256" s="286"/>
      <c r="DAJ256" s="286"/>
      <c r="DAK256" s="286"/>
      <c r="DAL256" s="286" t="s">
        <v>606</v>
      </c>
      <c r="DAM256" s="286"/>
      <c r="DAN256" s="286"/>
      <c r="DAO256" s="286"/>
      <c r="DAP256" s="286"/>
      <c r="DAQ256" s="286"/>
      <c r="DAR256" s="286"/>
      <c r="DAS256" s="286"/>
      <c r="DAT256" s="286" t="s">
        <v>606</v>
      </c>
      <c r="DAU256" s="286"/>
      <c r="DAV256" s="286"/>
      <c r="DAW256" s="286"/>
      <c r="DAX256" s="286"/>
      <c r="DAY256" s="286"/>
      <c r="DAZ256" s="286"/>
      <c r="DBA256" s="286"/>
      <c r="DBB256" s="286" t="s">
        <v>606</v>
      </c>
      <c r="DBC256" s="286"/>
      <c r="DBD256" s="286"/>
      <c r="DBE256" s="286"/>
      <c r="DBF256" s="286"/>
      <c r="DBG256" s="286"/>
      <c r="DBH256" s="286"/>
      <c r="DBI256" s="286"/>
      <c r="DBJ256" s="286" t="s">
        <v>606</v>
      </c>
      <c r="DBK256" s="286"/>
      <c r="DBL256" s="286"/>
      <c r="DBM256" s="286"/>
      <c r="DBN256" s="286"/>
      <c r="DBO256" s="286"/>
      <c r="DBP256" s="286"/>
      <c r="DBQ256" s="286"/>
      <c r="DBR256" s="286" t="s">
        <v>606</v>
      </c>
      <c r="DBS256" s="286"/>
      <c r="DBT256" s="286"/>
      <c r="DBU256" s="286"/>
      <c r="DBV256" s="286"/>
      <c r="DBW256" s="286"/>
      <c r="DBX256" s="286"/>
      <c r="DBY256" s="286"/>
      <c r="DBZ256" s="286" t="s">
        <v>606</v>
      </c>
      <c r="DCA256" s="286"/>
      <c r="DCB256" s="286"/>
      <c r="DCC256" s="286"/>
      <c r="DCD256" s="286"/>
      <c r="DCE256" s="286"/>
      <c r="DCF256" s="286"/>
      <c r="DCG256" s="286"/>
      <c r="DCH256" s="286" t="s">
        <v>606</v>
      </c>
      <c r="DCI256" s="286"/>
      <c r="DCJ256" s="286"/>
      <c r="DCK256" s="286"/>
      <c r="DCL256" s="286"/>
      <c r="DCM256" s="286"/>
      <c r="DCN256" s="286"/>
      <c r="DCO256" s="286"/>
      <c r="DCP256" s="286" t="s">
        <v>606</v>
      </c>
      <c r="DCQ256" s="286"/>
      <c r="DCR256" s="286"/>
      <c r="DCS256" s="286"/>
      <c r="DCT256" s="286"/>
      <c r="DCU256" s="286"/>
      <c r="DCV256" s="286"/>
      <c r="DCW256" s="286"/>
      <c r="DCX256" s="286" t="s">
        <v>606</v>
      </c>
      <c r="DCY256" s="286"/>
      <c r="DCZ256" s="286"/>
      <c r="DDA256" s="286"/>
      <c r="DDB256" s="286"/>
      <c r="DDC256" s="286"/>
      <c r="DDD256" s="286"/>
      <c r="DDE256" s="286"/>
      <c r="DDF256" s="286" t="s">
        <v>606</v>
      </c>
      <c r="DDG256" s="286"/>
      <c r="DDH256" s="286"/>
      <c r="DDI256" s="286"/>
      <c r="DDJ256" s="286"/>
      <c r="DDK256" s="286"/>
      <c r="DDL256" s="286"/>
      <c r="DDM256" s="286"/>
      <c r="DDN256" s="286" t="s">
        <v>606</v>
      </c>
      <c r="DDO256" s="286"/>
      <c r="DDP256" s="286"/>
      <c r="DDQ256" s="286"/>
      <c r="DDR256" s="286"/>
      <c r="DDS256" s="286"/>
      <c r="DDT256" s="286"/>
      <c r="DDU256" s="286"/>
      <c r="DDV256" s="286" t="s">
        <v>606</v>
      </c>
      <c r="DDW256" s="286"/>
      <c r="DDX256" s="286"/>
      <c r="DDY256" s="286"/>
      <c r="DDZ256" s="286"/>
      <c r="DEA256" s="286"/>
      <c r="DEB256" s="286"/>
      <c r="DEC256" s="286"/>
      <c r="DED256" s="286" t="s">
        <v>606</v>
      </c>
      <c r="DEE256" s="286"/>
      <c r="DEF256" s="286"/>
      <c r="DEG256" s="286"/>
      <c r="DEH256" s="286"/>
      <c r="DEI256" s="286"/>
      <c r="DEJ256" s="286"/>
      <c r="DEK256" s="286"/>
      <c r="DEL256" s="286" t="s">
        <v>606</v>
      </c>
      <c r="DEM256" s="286"/>
      <c r="DEN256" s="286"/>
      <c r="DEO256" s="286"/>
      <c r="DEP256" s="286"/>
      <c r="DEQ256" s="286"/>
      <c r="DER256" s="286"/>
      <c r="DES256" s="286"/>
      <c r="DET256" s="286" t="s">
        <v>606</v>
      </c>
      <c r="DEU256" s="286"/>
      <c r="DEV256" s="286"/>
      <c r="DEW256" s="286"/>
      <c r="DEX256" s="286"/>
      <c r="DEY256" s="286"/>
      <c r="DEZ256" s="286"/>
      <c r="DFA256" s="286"/>
      <c r="DFB256" s="286" t="s">
        <v>606</v>
      </c>
      <c r="DFC256" s="286"/>
      <c r="DFD256" s="286"/>
      <c r="DFE256" s="286"/>
      <c r="DFF256" s="286"/>
      <c r="DFG256" s="286"/>
      <c r="DFH256" s="286"/>
      <c r="DFI256" s="286"/>
      <c r="DFJ256" s="286" t="s">
        <v>606</v>
      </c>
      <c r="DFK256" s="286"/>
      <c r="DFL256" s="286"/>
      <c r="DFM256" s="286"/>
      <c r="DFN256" s="286"/>
      <c r="DFO256" s="286"/>
      <c r="DFP256" s="286"/>
      <c r="DFQ256" s="286"/>
      <c r="DFR256" s="286" t="s">
        <v>606</v>
      </c>
      <c r="DFS256" s="286"/>
      <c r="DFT256" s="286"/>
      <c r="DFU256" s="286"/>
      <c r="DFV256" s="286"/>
      <c r="DFW256" s="286"/>
      <c r="DFX256" s="286"/>
      <c r="DFY256" s="286"/>
      <c r="DFZ256" s="286" t="s">
        <v>606</v>
      </c>
      <c r="DGA256" s="286"/>
      <c r="DGB256" s="286"/>
      <c r="DGC256" s="286"/>
      <c r="DGD256" s="286"/>
      <c r="DGE256" s="286"/>
      <c r="DGF256" s="286"/>
      <c r="DGG256" s="286"/>
      <c r="DGH256" s="286" t="s">
        <v>606</v>
      </c>
      <c r="DGI256" s="286"/>
      <c r="DGJ256" s="286"/>
      <c r="DGK256" s="286"/>
      <c r="DGL256" s="286"/>
      <c r="DGM256" s="286"/>
      <c r="DGN256" s="286"/>
      <c r="DGO256" s="286"/>
      <c r="DGP256" s="286" t="s">
        <v>606</v>
      </c>
      <c r="DGQ256" s="286"/>
      <c r="DGR256" s="286"/>
      <c r="DGS256" s="286"/>
      <c r="DGT256" s="286"/>
      <c r="DGU256" s="286"/>
      <c r="DGV256" s="286"/>
      <c r="DGW256" s="286"/>
      <c r="DGX256" s="286" t="s">
        <v>606</v>
      </c>
      <c r="DGY256" s="286"/>
      <c r="DGZ256" s="286"/>
      <c r="DHA256" s="286"/>
      <c r="DHB256" s="286"/>
      <c r="DHC256" s="286"/>
      <c r="DHD256" s="286"/>
      <c r="DHE256" s="286"/>
      <c r="DHF256" s="286" t="s">
        <v>606</v>
      </c>
      <c r="DHG256" s="286"/>
      <c r="DHH256" s="286"/>
      <c r="DHI256" s="286"/>
      <c r="DHJ256" s="286"/>
      <c r="DHK256" s="286"/>
      <c r="DHL256" s="286"/>
      <c r="DHM256" s="286"/>
      <c r="DHN256" s="286" t="s">
        <v>606</v>
      </c>
      <c r="DHO256" s="286"/>
      <c r="DHP256" s="286"/>
      <c r="DHQ256" s="286"/>
      <c r="DHR256" s="286"/>
      <c r="DHS256" s="286"/>
      <c r="DHT256" s="286"/>
      <c r="DHU256" s="286"/>
      <c r="DHV256" s="286" t="s">
        <v>606</v>
      </c>
      <c r="DHW256" s="286"/>
      <c r="DHX256" s="286"/>
      <c r="DHY256" s="286"/>
      <c r="DHZ256" s="286"/>
      <c r="DIA256" s="286"/>
      <c r="DIB256" s="286"/>
      <c r="DIC256" s="286"/>
      <c r="DID256" s="286" t="s">
        <v>606</v>
      </c>
      <c r="DIE256" s="286"/>
      <c r="DIF256" s="286"/>
      <c r="DIG256" s="286"/>
      <c r="DIH256" s="286"/>
      <c r="DII256" s="286"/>
      <c r="DIJ256" s="286"/>
      <c r="DIK256" s="286"/>
      <c r="DIL256" s="286" t="s">
        <v>606</v>
      </c>
      <c r="DIM256" s="286"/>
      <c r="DIN256" s="286"/>
      <c r="DIO256" s="286"/>
      <c r="DIP256" s="286"/>
      <c r="DIQ256" s="286"/>
      <c r="DIR256" s="286"/>
      <c r="DIS256" s="286"/>
      <c r="DIT256" s="286" t="s">
        <v>606</v>
      </c>
      <c r="DIU256" s="286"/>
      <c r="DIV256" s="286"/>
      <c r="DIW256" s="286"/>
      <c r="DIX256" s="286"/>
      <c r="DIY256" s="286"/>
      <c r="DIZ256" s="286"/>
      <c r="DJA256" s="286"/>
      <c r="DJB256" s="286" t="s">
        <v>606</v>
      </c>
      <c r="DJC256" s="286"/>
      <c r="DJD256" s="286"/>
      <c r="DJE256" s="286"/>
      <c r="DJF256" s="286"/>
      <c r="DJG256" s="286"/>
      <c r="DJH256" s="286"/>
      <c r="DJI256" s="286"/>
      <c r="DJJ256" s="286" t="s">
        <v>606</v>
      </c>
      <c r="DJK256" s="286"/>
      <c r="DJL256" s="286"/>
      <c r="DJM256" s="286"/>
      <c r="DJN256" s="286"/>
      <c r="DJO256" s="286"/>
      <c r="DJP256" s="286"/>
      <c r="DJQ256" s="286"/>
      <c r="DJR256" s="286" t="s">
        <v>606</v>
      </c>
      <c r="DJS256" s="286"/>
      <c r="DJT256" s="286"/>
      <c r="DJU256" s="286"/>
      <c r="DJV256" s="286"/>
      <c r="DJW256" s="286"/>
      <c r="DJX256" s="286"/>
      <c r="DJY256" s="286"/>
      <c r="DJZ256" s="286" t="s">
        <v>606</v>
      </c>
      <c r="DKA256" s="286"/>
      <c r="DKB256" s="286"/>
      <c r="DKC256" s="286"/>
      <c r="DKD256" s="286"/>
      <c r="DKE256" s="286"/>
      <c r="DKF256" s="286"/>
      <c r="DKG256" s="286"/>
      <c r="DKH256" s="286" t="s">
        <v>606</v>
      </c>
      <c r="DKI256" s="286"/>
      <c r="DKJ256" s="286"/>
      <c r="DKK256" s="286"/>
      <c r="DKL256" s="286"/>
      <c r="DKM256" s="286"/>
      <c r="DKN256" s="286"/>
      <c r="DKO256" s="286"/>
      <c r="DKP256" s="286" t="s">
        <v>606</v>
      </c>
      <c r="DKQ256" s="286"/>
      <c r="DKR256" s="286"/>
      <c r="DKS256" s="286"/>
      <c r="DKT256" s="286"/>
      <c r="DKU256" s="286"/>
      <c r="DKV256" s="286"/>
      <c r="DKW256" s="286"/>
      <c r="DKX256" s="286" t="s">
        <v>606</v>
      </c>
      <c r="DKY256" s="286"/>
      <c r="DKZ256" s="286"/>
      <c r="DLA256" s="286"/>
      <c r="DLB256" s="286"/>
      <c r="DLC256" s="286"/>
      <c r="DLD256" s="286"/>
      <c r="DLE256" s="286"/>
      <c r="DLF256" s="286" t="s">
        <v>606</v>
      </c>
      <c r="DLG256" s="286"/>
      <c r="DLH256" s="286"/>
      <c r="DLI256" s="286"/>
      <c r="DLJ256" s="286"/>
      <c r="DLK256" s="286"/>
      <c r="DLL256" s="286"/>
      <c r="DLM256" s="286"/>
      <c r="DLN256" s="286" t="s">
        <v>606</v>
      </c>
      <c r="DLO256" s="286"/>
      <c r="DLP256" s="286"/>
      <c r="DLQ256" s="286"/>
      <c r="DLR256" s="286"/>
      <c r="DLS256" s="286"/>
      <c r="DLT256" s="286"/>
      <c r="DLU256" s="286"/>
      <c r="DLV256" s="286" t="s">
        <v>606</v>
      </c>
      <c r="DLW256" s="286"/>
      <c r="DLX256" s="286"/>
      <c r="DLY256" s="286"/>
      <c r="DLZ256" s="286"/>
      <c r="DMA256" s="286"/>
      <c r="DMB256" s="286"/>
      <c r="DMC256" s="286"/>
      <c r="DMD256" s="286" t="s">
        <v>606</v>
      </c>
      <c r="DME256" s="286"/>
      <c r="DMF256" s="286"/>
      <c r="DMG256" s="286"/>
      <c r="DMH256" s="286"/>
      <c r="DMI256" s="286"/>
      <c r="DMJ256" s="286"/>
      <c r="DMK256" s="286"/>
      <c r="DML256" s="286" t="s">
        <v>606</v>
      </c>
      <c r="DMM256" s="286"/>
      <c r="DMN256" s="286"/>
      <c r="DMO256" s="286"/>
      <c r="DMP256" s="286"/>
      <c r="DMQ256" s="286"/>
      <c r="DMR256" s="286"/>
      <c r="DMS256" s="286"/>
      <c r="DMT256" s="286" t="s">
        <v>606</v>
      </c>
      <c r="DMU256" s="286"/>
      <c r="DMV256" s="286"/>
      <c r="DMW256" s="286"/>
      <c r="DMX256" s="286"/>
      <c r="DMY256" s="286"/>
      <c r="DMZ256" s="286"/>
      <c r="DNA256" s="286"/>
      <c r="DNB256" s="286" t="s">
        <v>606</v>
      </c>
      <c r="DNC256" s="286"/>
      <c r="DND256" s="286"/>
      <c r="DNE256" s="286"/>
      <c r="DNF256" s="286"/>
      <c r="DNG256" s="286"/>
      <c r="DNH256" s="286"/>
      <c r="DNI256" s="286"/>
      <c r="DNJ256" s="286" t="s">
        <v>606</v>
      </c>
      <c r="DNK256" s="286"/>
      <c r="DNL256" s="286"/>
      <c r="DNM256" s="286"/>
      <c r="DNN256" s="286"/>
      <c r="DNO256" s="286"/>
      <c r="DNP256" s="286"/>
      <c r="DNQ256" s="286"/>
      <c r="DNR256" s="286" t="s">
        <v>606</v>
      </c>
      <c r="DNS256" s="286"/>
      <c r="DNT256" s="286"/>
      <c r="DNU256" s="286"/>
      <c r="DNV256" s="286"/>
      <c r="DNW256" s="286"/>
      <c r="DNX256" s="286"/>
      <c r="DNY256" s="286"/>
      <c r="DNZ256" s="286" t="s">
        <v>606</v>
      </c>
      <c r="DOA256" s="286"/>
      <c r="DOB256" s="286"/>
      <c r="DOC256" s="286"/>
      <c r="DOD256" s="286"/>
      <c r="DOE256" s="286"/>
      <c r="DOF256" s="286"/>
      <c r="DOG256" s="286"/>
      <c r="DOH256" s="286" t="s">
        <v>606</v>
      </c>
      <c r="DOI256" s="286"/>
      <c r="DOJ256" s="286"/>
      <c r="DOK256" s="286"/>
      <c r="DOL256" s="286"/>
      <c r="DOM256" s="286"/>
      <c r="DON256" s="286"/>
      <c r="DOO256" s="286"/>
      <c r="DOP256" s="286" t="s">
        <v>606</v>
      </c>
      <c r="DOQ256" s="286"/>
      <c r="DOR256" s="286"/>
      <c r="DOS256" s="286"/>
      <c r="DOT256" s="286"/>
      <c r="DOU256" s="286"/>
      <c r="DOV256" s="286"/>
      <c r="DOW256" s="286"/>
      <c r="DOX256" s="286" t="s">
        <v>606</v>
      </c>
      <c r="DOY256" s="286"/>
      <c r="DOZ256" s="286"/>
      <c r="DPA256" s="286"/>
      <c r="DPB256" s="286"/>
      <c r="DPC256" s="286"/>
      <c r="DPD256" s="286"/>
      <c r="DPE256" s="286"/>
      <c r="DPF256" s="286" t="s">
        <v>606</v>
      </c>
      <c r="DPG256" s="286"/>
      <c r="DPH256" s="286"/>
      <c r="DPI256" s="286"/>
      <c r="DPJ256" s="286"/>
      <c r="DPK256" s="286"/>
      <c r="DPL256" s="286"/>
      <c r="DPM256" s="286"/>
      <c r="DPN256" s="286" t="s">
        <v>606</v>
      </c>
      <c r="DPO256" s="286"/>
      <c r="DPP256" s="286"/>
      <c r="DPQ256" s="286"/>
      <c r="DPR256" s="286"/>
      <c r="DPS256" s="286"/>
      <c r="DPT256" s="286"/>
      <c r="DPU256" s="286"/>
      <c r="DPV256" s="286" t="s">
        <v>606</v>
      </c>
      <c r="DPW256" s="286"/>
      <c r="DPX256" s="286"/>
      <c r="DPY256" s="286"/>
      <c r="DPZ256" s="286"/>
      <c r="DQA256" s="286"/>
      <c r="DQB256" s="286"/>
      <c r="DQC256" s="286"/>
      <c r="DQD256" s="286" t="s">
        <v>606</v>
      </c>
      <c r="DQE256" s="286"/>
      <c r="DQF256" s="286"/>
      <c r="DQG256" s="286"/>
      <c r="DQH256" s="286"/>
      <c r="DQI256" s="286"/>
      <c r="DQJ256" s="286"/>
      <c r="DQK256" s="286"/>
      <c r="DQL256" s="286" t="s">
        <v>606</v>
      </c>
      <c r="DQM256" s="286"/>
      <c r="DQN256" s="286"/>
      <c r="DQO256" s="286"/>
      <c r="DQP256" s="286"/>
      <c r="DQQ256" s="286"/>
      <c r="DQR256" s="286"/>
      <c r="DQS256" s="286"/>
      <c r="DQT256" s="286" t="s">
        <v>606</v>
      </c>
      <c r="DQU256" s="286"/>
      <c r="DQV256" s="286"/>
      <c r="DQW256" s="286"/>
      <c r="DQX256" s="286"/>
      <c r="DQY256" s="286"/>
      <c r="DQZ256" s="286"/>
      <c r="DRA256" s="286"/>
      <c r="DRB256" s="286" t="s">
        <v>606</v>
      </c>
      <c r="DRC256" s="286"/>
      <c r="DRD256" s="286"/>
      <c r="DRE256" s="286"/>
      <c r="DRF256" s="286"/>
      <c r="DRG256" s="286"/>
      <c r="DRH256" s="286"/>
      <c r="DRI256" s="286"/>
      <c r="DRJ256" s="286" t="s">
        <v>606</v>
      </c>
      <c r="DRK256" s="286"/>
      <c r="DRL256" s="286"/>
      <c r="DRM256" s="286"/>
      <c r="DRN256" s="286"/>
      <c r="DRO256" s="286"/>
      <c r="DRP256" s="286"/>
      <c r="DRQ256" s="286"/>
      <c r="DRR256" s="286" t="s">
        <v>606</v>
      </c>
      <c r="DRS256" s="286"/>
      <c r="DRT256" s="286"/>
      <c r="DRU256" s="286"/>
      <c r="DRV256" s="286"/>
      <c r="DRW256" s="286"/>
      <c r="DRX256" s="286"/>
      <c r="DRY256" s="286"/>
      <c r="DRZ256" s="286" t="s">
        <v>606</v>
      </c>
      <c r="DSA256" s="286"/>
      <c r="DSB256" s="286"/>
      <c r="DSC256" s="286"/>
      <c r="DSD256" s="286"/>
      <c r="DSE256" s="286"/>
      <c r="DSF256" s="286"/>
      <c r="DSG256" s="286"/>
      <c r="DSH256" s="286" t="s">
        <v>606</v>
      </c>
      <c r="DSI256" s="286"/>
      <c r="DSJ256" s="286"/>
      <c r="DSK256" s="286"/>
      <c r="DSL256" s="286"/>
      <c r="DSM256" s="286"/>
      <c r="DSN256" s="286"/>
      <c r="DSO256" s="286"/>
      <c r="DSP256" s="286" t="s">
        <v>606</v>
      </c>
      <c r="DSQ256" s="286"/>
      <c r="DSR256" s="286"/>
      <c r="DSS256" s="286"/>
      <c r="DST256" s="286"/>
      <c r="DSU256" s="286"/>
      <c r="DSV256" s="286"/>
      <c r="DSW256" s="286"/>
      <c r="DSX256" s="286" t="s">
        <v>606</v>
      </c>
      <c r="DSY256" s="286"/>
      <c r="DSZ256" s="286"/>
      <c r="DTA256" s="286"/>
      <c r="DTB256" s="286"/>
      <c r="DTC256" s="286"/>
      <c r="DTD256" s="286"/>
      <c r="DTE256" s="286"/>
      <c r="DTF256" s="286" t="s">
        <v>606</v>
      </c>
      <c r="DTG256" s="286"/>
      <c r="DTH256" s="286"/>
      <c r="DTI256" s="286"/>
      <c r="DTJ256" s="286"/>
      <c r="DTK256" s="286"/>
      <c r="DTL256" s="286"/>
      <c r="DTM256" s="286"/>
      <c r="DTN256" s="286" t="s">
        <v>606</v>
      </c>
      <c r="DTO256" s="286"/>
      <c r="DTP256" s="286"/>
      <c r="DTQ256" s="286"/>
      <c r="DTR256" s="286"/>
      <c r="DTS256" s="286"/>
      <c r="DTT256" s="286"/>
      <c r="DTU256" s="286"/>
      <c r="DTV256" s="286" t="s">
        <v>606</v>
      </c>
      <c r="DTW256" s="286"/>
      <c r="DTX256" s="286"/>
      <c r="DTY256" s="286"/>
      <c r="DTZ256" s="286"/>
      <c r="DUA256" s="286"/>
      <c r="DUB256" s="286"/>
      <c r="DUC256" s="286"/>
      <c r="DUD256" s="286" t="s">
        <v>606</v>
      </c>
      <c r="DUE256" s="286"/>
      <c r="DUF256" s="286"/>
      <c r="DUG256" s="286"/>
      <c r="DUH256" s="286"/>
      <c r="DUI256" s="286"/>
      <c r="DUJ256" s="286"/>
      <c r="DUK256" s="286"/>
      <c r="DUL256" s="286" t="s">
        <v>606</v>
      </c>
      <c r="DUM256" s="286"/>
      <c r="DUN256" s="286"/>
      <c r="DUO256" s="286"/>
      <c r="DUP256" s="286"/>
      <c r="DUQ256" s="286"/>
      <c r="DUR256" s="286"/>
      <c r="DUS256" s="286"/>
      <c r="DUT256" s="286" t="s">
        <v>606</v>
      </c>
      <c r="DUU256" s="286"/>
      <c r="DUV256" s="286"/>
      <c r="DUW256" s="286"/>
      <c r="DUX256" s="286"/>
      <c r="DUY256" s="286"/>
      <c r="DUZ256" s="286"/>
      <c r="DVA256" s="286"/>
      <c r="DVB256" s="286" t="s">
        <v>606</v>
      </c>
      <c r="DVC256" s="286"/>
      <c r="DVD256" s="286"/>
      <c r="DVE256" s="286"/>
      <c r="DVF256" s="286"/>
      <c r="DVG256" s="286"/>
      <c r="DVH256" s="286"/>
      <c r="DVI256" s="286"/>
      <c r="DVJ256" s="286" t="s">
        <v>606</v>
      </c>
      <c r="DVK256" s="286"/>
      <c r="DVL256" s="286"/>
      <c r="DVM256" s="286"/>
      <c r="DVN256" s="286"/>
      <c r="DVO256" s="286"/>
      <c r="DVP256" s="286"/>
      <c r="DVQ256" s="286"/>
      <c r="DVR256" s="286" t="s">
        <v>606</v>
      </c>
      <c r="DVS256" s="286"/>
      <c r="DVT256" s="286"/>
      <c r="DVU256" s="286"/>
      <c r="DVV256" s="286"/>
      <c r="DVW256" s="286"/>
      <c r="DVX256" s="286"/>
      <c r="DVY256" s="286"/>
      <c r="DVZ256" s="286" t="s">
        <v>606</v>
      </c>
      <c r="DWA256" s="286"/>
      <c r="DWB256" s="286"/>
      <c r="DWC256" s="286"/>
      <c r="DWD256" s="286"/>
      <c r="DWE256" s="286"/>
      <c r="DWF256" s="286"/>
      <c r="DWG256" s="286"/>
      <c r="DWH256" s="286" t="s">
        <v>606</v>
      </c>
      <c r="DWI256" s="286"/>
      <c r="DWJ256" s="286"/>
      <c r="DWK256" s="286"/>
      <c r="DWL256" s="286"/>
      <c r="DWM256" s="286"/>
      <c r="DWN256" s="286"/>
      <c r="DWO256" s="286"/>
      <c r="DWP256" s="286" t="s">
        <v>606</v>
      </c>
      <c r="DWQ256" s="286"/>
      <c r="DWR256" s="286"/>
      <c r="DWS256" s="286"/>
      <c r="DWT256" s="286"/>
      <c r="DWU256" s="286"/>
      <c r="DWV256" s="286"/>
      <c r="DWW256" s="286"/>
      <c r="DWX256" s="286" t="s">
        <v>606</v>
      </c>
      <c r="DWY256" s="286"/>
      <c r="DWZ256" s="286"/>
      <c r="DXA256" s="286"/>
      <c r="DXB256" s="286"/>
      <c r="DXC256" s="286"/>
      <c r="DXD256" s="286"/>
      <c r="DXE256" s="286"/>
      <c r="DXF256" s="286" t="s">
        <v>606</v>
      </c>
      <c r="DXG256" s="286"/>
      <c r="DXH256" s="286"/>
      <c r="DXI256" s="286"/>
      <c r="DXJ256" s="286"/>
      <c r="DXK256" s="286"/>
      <c r="DXL256" s="286"/>
      <c r="DXM256" s="286"/>
      <c r="DXN256" s="286" t="s">
        <v>606</v>
      </c>
      <c r="DXO256" s="286"/>
      <c r="DXP256" s="286"/>
      <c r="DXQ256" s="286"/>
      <c r="DXR256" s="286"/>
      <c r="DXS256" s="286"/>
      <c r="DXT256" s="286"/>
      <c r="DXU256" s="286"/>
      <c r="DXV256" s="286" t="s">
        <v>606</v>
      </c>
      <c r="DXW256" s="286"/>
      <c r="DXX256" s="286"/>
      <c r="DXY256" s="286"/>
      <c r="DXZ256" s="286"/>
      <c r="DYA256" s="286"/>
      <c r="DYB256" s="286"/>
      <c r="DYC256" s="286"/>
      <c r="DYD256" s="286" t="s">
        <v>606</v>
      </c>
      <c r="DYE256" s="286"/>
      <c r="DYF256" s="286"/>
      <c r="DYG256" s="286"/>
      <c r="DYH256" s="286"/>
      <c r="DYI256" s="286"/>
      <c r="DYJ256" s="286"/>
      <c r="DYK256" s="286"/>
      <c r="DYL256" s="286" t="s">
        <v>606</v>
      </c>
      <c r="DYM256" s="286"/>
      <c r="DYN256" s="286"/>
      <c r="DYO256" s="286"/>
      <c r="DYP256" s="286"/>
      <c r="DYQ256" s="286"/>
      <c r="DYR256" s="286"/>
      <c r="DYS256" s="286"/>
      <c r="DYT256" s="286" t="s">
        <v>606</v>
      </c>
      <c r="DYU256" s="286"/>
      <c r="DYV256" s="286"/>
      <c r="DYW256" s="286"/>
      <c r="DYX256" s="286"/>
      <c r="DYY256" s="286"/>
      <c r="DYZ256" s="286"/>
      <c r="DZA256" s="286"/>
      <c r="DZB256" s="286" t="s">
        <v>606</v>
      </c>
      <c r="DZC256" s="286"/>
      <c r="DZD256" s="286"/>
      <c r="DZE256" s="286"/>
      <c r="DZF256" s="286"/>
      <c r="DZG256" s="286"/>
      <c r="DZH256" s="286"/>
      <c r="DZI256" s="286"/>
      <c r="DZJ256" s="286" t="s">
        <v>606</v>
      </c>
      <c r="DZK256" s="286"/>
      <c r="DZL256" s="286"/>
      <c r="DZM256" s="286"/>
      <c r="DZN256" s="286"/>
      <c r="DZO256" s="286"/>
      <c r="DZP256" s="286"/>
      <c r="DZQ256" s="286"/>
      <c r="DZR256" s="286" t="s">
        <v>606</v>
      </c>
      <c r="DZS256" s="286"/>
      <c r="DZT256" s="286"/>
      <c r="DZU256" s="286"/>
      <c r="DZV256" s="286"/>
      <c r="DZW256" s="286"/>
      <c r="DZX256" s="286"/>
      <c r="DZY256" s="286"/>
      <c r="DZZ256" s="286" t="s">
        <v>606</v>
      </c>
      <c r="EAA256" s="286"/>
      <c r="EAB256" s="286"/>
      <c r="EAC256" s="286"/>
      <c r="EAD256" s="286"/>
      <c r="EAE256" s="286"/>
      <c r="EAF256" s="286"/>
      <c r="EAG256" s="286"/>
      <c r="EAH256" s="286" t="s">
        <v>606</v>
      </c>
      <c r="EAI256" s="286"/>
      <c r="EAJ256" s="286"/>
      <c r="EAK256" s="286"/>
      <c r="EAL256" s="286"/>
      <c r="EAM256" s="286"/>
      <c r="EAN256" s="286"/>
      <c r="EAO256" s="286"/>
      <c r="EAP256" s="286" t="s">
        <v>606</v>
      </c>
      <c r="EAQ256" s="286"/>
      <c r="EAR256" s="286"/>
      <c r="EAS256" s="286"/>
      <c r="EAT256" s="286"/>
      <c r="EAU256" s="286"/>
      <c r="EAV256" s="286"/>
      <c r="EAW256" s="286"/>
      <c r="EAX256" s="286" t="s">
        <v>606</v>
      </c>
      <c r="EAY256" s="286"/>
      <c r="EAZ256" s="286"/>
      <c r="EBA256" s="286"/>
      <c r="EBB256" s="286"/>
      <c r="EBC256" s="286"/>
      <c r="EBD256" s="286"/>
      <c r="EBE256" s="286"/>
      <c r="EBF256" s="286" t="s">
        <v>606</v>
      </c>
      <c r="EBG256" s="286"/>
      <c r="EBH256" s="286"/>
      <c r="EBI256" s="286"/>
      <c r="EBJ256" s="286"/>
      <c r="EBK256" s="286"/>
      <c r="EBL256" s="286"/>
      <c r="EBM256" s="286"/>
      <c r="EBN256" s="286" t="s">
        <v>606</v>
      </c>
      <c r="EBO256" s="286"/>
      <c r="EBP256" s="286"/>
      <c r="EBQ256" s="286"/>
      <c r="EBR256" s="286"/>
      <c r="EBS256" s="286"/>
      <c r="EBT256" s="286"/>
      <c r="EBU256" s="286"/>
      <c r="EBV256" s="286" t="s">
        <v>606</v>
      </c>
      <c r="EBW256" s="286"/>
      <c r="EBX256" s="286"/>
      <c r="EBY256" s="286"/>
      <c r="EBZ256" s="286"/>
      <c r="ECA256" s="286"/>
      <c r="ECB256" s="286"/>
      <c r="ECC256" s="286"/>
      <c r="ECD256" s="286" t="s">
        <v>606</v>
      </c>
      <c r="ECE256" s="286"/>
      <c r="ECF256" s="286"/>
      <c r="ECG256" s="286"/>
      <c r="ECH256" s="286"/>
      <c r="ECI256" s="286"/>
      <c r="ECJ256" s="286"/>
      <c r="ECK256" s="286"/>
      <c r="ECL256" s="286" t="s">
        <v>606</v>
      </c>
      <c r="ECM256" s="286"/>
      <c r="ECN256" s="286"/>
      <c r="ECO256" s="286"/>
      <c r="ECP256" s="286"/>
      <c r="ECQ256" s="286"/>
      <c r="ECR256" s="286"/>
      <c r="ECS256" s="286"/>
      <c r="ECT256" s="286" t="s">
        <v>606</v>
      </c>
      <c r="ECU256" s="286"/>
      <c r="ECV256" s="286"/>
      <c r="ECW256" s="286"/>
      <c r="ECX256" s="286"/>
      <c r="ECY256" s="286"/>
      <c r="ECZ256" s="286"/>
      <c r="EDA256" s="286"/>
      <c r="EDB256" s="286" t="s">
        <v>606</v>
      </c>
      <c r="EDC256" s="286"/>
      <c r="EDD256" s="286"/>
      <c r="EDE256" s="286"/>
      <c r="EDF256" s="286"/>
      <c r="EDG256" s="286"/>
      <c r="EDH256" s="286"/>
      <c r="EDI256" s="286"/>
      <c r="EDJ256" s="286" t="s">
        <v>606</v>
      </c>
      <c r="EDK256" s="286"/>
      <c r="EDL256" s="286"/>
      <c r="EDM256" s="286"/>
      <c r="EDN256" s="286"/>
      <c r="EDO256" s="286"/>
      <c r="EDP256" s="286"/>
      <c r="EDQ256" s="286"/>
      <c r="EDR256" s="286" t="s">
        <v>606</v>
      </c>
      <c r="EDS256" s="286"/>
      <c r="EDT256" s="286"/>
      <c r="EDU256" s="286"/>
      <c r="EDV256" s="286"/>
      <c r="EDW256" s="286"/>
      <c r="EDX256" s="286"/>
      <c r="EDY256" s="286"/>
      <c r="EDZ256" s="286" t="s">
        <v>606</v>
      </c>
      <c r="EEA256" s="286"/>
      <c r="EEB256" s="286"/>
      <c r="EEC256" s="286"/>
      <c r="EED256" s="286"/>
      <c r="EEE256" s="286"/>
      <c r="EEF256" s="286"/>
      <c r="EEG256" s="286"/>
      <c r="EEH256" s="286" t="s">
        <v>606</v>
      </c>
      <c r="EEI256" s="286"/>
      <c r="EEJ256" s="286"/>
      <c r="EEK256" s="286"/>
      <c r="EEL256" s="286"/>
      <c r="EEM256" s="286"/>
      <c r="EEN256" s="286"/>
      <c r="EEO256" s="286"/>
      <c r="EEP256" s="286" t="s">
        <v>606</v>
      </c>
      <c r="EEQ256" s="286"/>
      <c r="EER256" s="286"/>
      <c r="EES256" s="286"/>
      <c r="EET256" s="286"/>
      <c r="EEU256" s="286"/>
      <c r="EEV256" s="286"/>
      <c r="EEW256" s="286"/>
      <c r="EEX256" s="286" t="s">
        <v>606</v>
      </c>
      <c r="EEY256" s="286"/>
      <c r="EEZ256" s="286"/>
      <c r="EFA256" s="286"/>
      <c r="EFB256" s="286"/>
      <c r="EFC256" s="286"/>
      <c r="EFD256" s="286"/>
      <c r="EFE256" s="286"/>
      <c r="EFF256" s="286" t="s">
        <v>606</v>
      </c>
      <c r="EFG256" s="286"/>
      <c r="EFH256" s="286"/>
      <c r="EFI256" s="286"/>
      <c r="EFJ256" s="286"/>
      <c r="EFK256" s="286"/>
      <c r="EFL256" s="286"/>
      <c r="EFM256" s="286"/>
      <c r="EFN256" s="286" t="s">
        <v>606</v>
      </c>
      <c r="EFO256" s="286"/>
      <c r="EFP256" s="286"/>
      <c r="EFQ256" s="286"/>
      <c r="EFR256" s="286"/>
      <c r="EFS256" s="286"/>
      <c r="EFT256" s="286"/>
      <c r="EFU256" s="286"/>
      <c r="EFV256" s="286" t="s">
        <v>606</v>
      </c>
      <c r="EFW256" s="286"/>
      <c r="EFX256" s="286"/>
      <c r="EFY256" s="286"/>
      <c r="EFZ256" s="286"/>
      <c r="EGA256" s="286"/>
      <c r="EGB256" s="286"/>
      <c r="EGC256" s="286"/>
      <c r="EGD256" s="286" t="s">
        <v>606</v>
      </c>
      <c r="EGE256" s="286"/>
      <c r="EGF256" s="286"/>
      <c r="EGG256" s="286"/>
      <c r="EGH256" s="286"/>
      <c r="EGI256" s="286"/>
      <c r="EGJ256" s="286"/>
      <c r="EGK256" s="286"/>
      <c r="EGL256" s="286" t="s">
        <v>606</v>
      </c>
      <c r="EGM256" s="286"/>
      <c r="EGN256" s="286"/>
      <c r="EGO256" s="286"/>
      <c r="EGP256" s="286"/>
      <c r="EGQ256" s="286"/>
      <c r="EGR256" s="286"/>
      <c r="EGS256" s="286"/>
      <c r="EGT256" s="286" t="s">
        <v>606</v>
      </c>
      <c r="EGU256" s="286"/>
      <c r="EGV256" s="286"/>
      <c r="EGW256" s="286"/>
      <c r="EGX256" s="286"/>
      <c r="EGY256" s="286"/>
      <c r="EGZ256" s="286"/>
      <c r="EHA256" s="286"/>
      <c r="EHB256" s="286" t="s">
        <v>606</v>
      </c>
      <c r="EHC256" s="286"/>
      <c r="EHD256" s="286"/>
      <c r="EHE256" s="286"/>
      <c r="EHF256" s="286"/>
      <c r="EHG256" s="286"/>
      <c r="EHH256" s="286"/>
      <c r="EHI256" s="286"/>
      <c r="EHJ256" s="286" t="s">
        <v>606</v>
      </c>
      <c r="EHK256" s="286"/>
      <c r="EHL256" s="286"/>
      <c r="EHM256" s="286"/>
      <c r="EHN256" s="286"/>
      <c r="EHO256" s="286"/>
      <c r="EHP256" s="286"/>
      <c r="EHQ256" s="286"/>
      <c r="EHR256" s="286" t="s">
        <v>606</v>
      </c>
      <c r="EHS256" s="286"/>
      <c r="EHT256" s="286"/>
      <c r="EHU256" s="286"/>
      <c r="EHV256" s="286"/>
      <c r="EHW256" s="286"/>
      <c r="EHX256" s="286"/>
      <c r="EHY256" s="286"/>
      <c r="EHZ256" s="286" t="s">
        <v>606</v>
      </c>
      <c r="EIA256" s="286"/>
      <c r="EIB256" s="286"/>
      <c r="EIC256" s="286"/>
      <c r="EID256" s="286"/>
      <c r="EIE256" s="286"/>
      <c r="EIF256" s="286"/>
      <c r="EIG256" s="286"/>
      <c r="EIH256" s="286" t="s">
        <v>606</v>
      </c>
      <c r="EII256" s="286"/>
      <c r="EIJ256" s="286"/>
      <c r="EIK256" s="286"/>
      <c r="EIL256" s="286"/>
      <c r="EIM256" s="286"/>
      <c r="EIN256" s="286"/>
      <c r="EIO256" s="286"/>
      <c r="EIP256" s="286" t="s">
        <v>606</v>
      </c>
      <c r="EIQ256" s="286"/>
      <c r="EIR256" s="286"/>
      <c r="EIS256" s="286"/>
      <c r="EIT256" s="286"/>
      <c r="EIU256" s="286"/>
      <c r="EIV256" s="286"/>
      <c r="EIW256" s="286"/>
      <c r="EIX256" s="286" t="s">
        <v>606</v>
      </c>
      <c r="EIY256" s="286"/>
      <c r="EIZ256" s="286"/>
      <c r="EJA256" s="286"/>
      <c r="EJB256" s="286"/>
      <c r="EJC256" s="286"/>
      <c r="EJD256" s="286"/>
      <c r="EJE256" s="286"/>
      <c r="EJF256" s="286" t="s">
        <v>606</v>
      </c>
      <c r="EJG256" s="286"/>
      <c r="EJH256" s="286"/>
      <c r="EJI256" s="286"/>
      <c r="EJJ256" s="286"/>
      <c r="EJK256" s="286"/>
      <c r="EJL256" s="286"/>
      <c r="EJM256" s="286"/>
      <c r="EJN256" s="286" t="s">
        <v>606</v>
      </c>
      <c r="EJO256" s="286"/>
      <c r="EJP256" s="286"/>
      <c r="EJQ256" s="286"/>
      <c r="EJR256" s="286"/>
      <c r="EJS256" s="286"/>
      <c r="EJT256" s="286"/>
      <c r="EJU256" s="286"/>
      <c r="EJV256" s="286" t="s">
        <v>606</v>
      </c>
      <c r="EJW256" s="286"/>
      <c r="EJX256" s="286"/>
      <c r="EJY256" s="286"/>
      <c r="EJZ256" s="286"/>
      <c r="EKA256" s="286"/>
      <c r="EKB256" s="286"/>
      <c r="EKC256" s="286"/>
      <c r="EKD256" s="286" t="s">
        <v>606</v>
      </c>
      <c r="EKE256" s="286"/>
      <c r="EKF256" s="286"/>
      <c r="EKG256" s="286"/>
      <c r="EKH256" s="286"/>
      <c r="EKI256" s="286"/>
      <c r="EKJ256" s="286"/>
      <c r="EKK256" s="286"/>
      <c r="EKL256" s="286" t="s">
        <v>606</v>
      </c>
      <c r="EKM256" s="286"/>
      <c r="EKN256" s="286"/>
      <c r="EKO256" s="286"/>
      <c r="EKP256" s="286"/>
      <c r="EKQ256" s="286"/>
      <c r="EKR256" s="286"/>
      <c r="EKS256" s="286"/>
      <c r="EKT256" s="286" t="s">
        <v>606</v>
      </c>
      <c r="EKU256" s="286"/>
      <c r="EKV256" s="286"/>
      <c r="EKW256" s="286"/>
      <c r="EKX256" s="286"/>
      <c r="EKY256" s="286"/>
      <c r="EKZ256" s="286"/>
      <c r="ELA256" s="286"/>
      <c r="ELB256" s="286" t="s">
        <v>606</v>
      </c>
      <c r="ELC256" s="286"/>
      <c r="ELD256" s="286"/>
      <c r="ELE256" s="286"/>
      <c r="ELF256" s="286"/>
      <c r="ELG256" s="286"/>
      <c r="ELH256" s="286"/>
      <c r="ELI256" s="286"/>
      <c r="ELJ256" s="286" t="s">
        <v>606</v>
      </c>
      <c r="ELK256" s="286"/>
      <c r="ELL256" s="286"/>
      <c r="ELM256" s="286"/>
      <c r="ELN256" s="286"/>
      <c r="ELO256" s="286"/>
      <c r="ELP256" s="286"/>
      <c r="ELQ256" s="286"/>
      <c r="ELR256" s="286" t="s">
        <v>606</v>
      </c>
      <c r="ELS256" s="286"/>
      <c r="ELT256" s="286"/>
      <c r="ELU256" s="286"/>
      <c r="ELV256" s="286"/>
      <c r="ELW256" s="286"/>
      <c r="ELX256" s="286"/>
      <c r="ELY256" s="286"/>
      <c r="ELZ256" s="286" t="s">
        <v>606</v>
      </c>
      <c r="EMA256" s="286"/>
      <c r="EMB256" s="286"/>
      <c r="EMC256" s="286"/>
      <c r="EMD256" s="286"/>
      <c r="EME256" s="286"/>
      <c r="EMF256" s="286"/>
      <c r="EMG256" s="286"/>
      <c r="EMH256" s="286" t="s">
        <v>606</v>
      </c>
      <c r="EMI256" s="286"/>
      <c r="EMJ256" s="286"/>
      <c r="EMK256" s="286"/>
      <c r="EML256" s="286"/>
      <c r="EMM256" s="286"/>
      <c r="EMN256" s="286"/>
      <c r="EMO256" s="286"/>
      <c r="EMP256" s="286" t="s">
        <v>606</v>
      </c>
      <c r="EMQ256" s="286"/>
      <c r="EMR256" s="286"/>
      <c r="EMS256" s="286"/>
      <c r="EMT256" s="286"/>
      <c r="EMU256" s="286"/>
      <c r="EMV256" s="286"/>
      <c r="EMW256" s="286"/>
      <c r="EMX256" s="286" t="s">
        <v>606</v>
      </c>
      <c r="EMY256" s="286"/>
      <c r="EMZ256" s="286"/>
      <c r="ENA256" s="286"/>
      <c r="ENB256" s="286"/>
      <c r="ENC256" s="286"/>
      <c r="END256" s="286"/>
      <c r="ENE256" s="286"/>
      <c r="ENF256" s="286" t="s">
        <v>606</v>
      </c>
      <c r="ENG256" s="286"/>
      <c r="ENH256" s="286"/>
      <c r="ENI256" s="286"/>
      <c r="ENJ256" s="286"/>
      <c r="ENK256" s="286"/>
      <c r="ENL256" s="286"/>
      <c r="ENM256" s="286"/>
      <c r="ENN256" s="286" t="s">
        <v>606</v>
      </c>
      <c r="ENO256" s="286"/>
      <c r="ENP256" s="286"/>
      <c r="ENQ256" s="286"/>
      <c r="ENR256" s="286"/>
      <c r="ENS256" s="286"/>
      <c r="ENT256" s="286"/>
      <c r="ENU256" s="286"/>
      <c r="ENV256" s="286" t="s">
        <v>606</v>
      </c>
      <c r="ENW256" s="286"/>
      <c r="ENX256" s="286"/>
      <c r="ENY256" s="286"/>
      <c r="ENZ256" s="286"/>
      <c r="EOA256" s="286"/>
      <c r="EOB256" s="286"/>
      <c r="EOC256" s="286"/>
      <c r="EOD256" s="286" t="s">
        <v>606</v>
      </c>
      <c r="EOE256" s="286"/>
      <c r="EOF256" s="286"/>
      <c r="EOG256" s="286"/>
      <c r="EOH256" s="286"/>
      <c r="EOI256" s="286"/>
      <c r="EOJ256" s="286"/>
      <c r="EOK256" s="286"/>
      <c r="EOL256" s="286" t="s">
        <v>606</v>
      </c>
      <c r="EOM256" s="286"/>
      <c r="EON256" s="286"/>
      <c r="EOO256" s="286"/>
      <c r="EOP256" s="286"/>
      <c r="EOQ256" s="286"/>
      <c r="EOR256" s="286"/>
      <c r="EOS256" s="286"/>
      <c r="EOT256" s="286" t="s">
        <v>606</v>
      </c>
      <c r="EOU256" s="286"/>
      <c r="EOV256" s="286"/>
      <c r="EOW256" s="286"/>
      <c r="EOX256" s="286"/>
      <c r="EOY256" s="286"/>
      <c r="EOZ256" s="286"/>
      <c r="EPA256" s="286"/>
      <c r="EPB256" s="286" t="s">
        <v>606</v>
      </c>
      <c r="EPC256" s="286"/>
      <c r="EPD256" s="286"/>
      <c r="EPE256" s="286"/>
      <c r="EPF256" s="286"/>
      <c r="EPG256" s="286"/>
      <c r="EPH256" s="286"/>
      <c r="EPI256" s="286"/>
      <c r="EPJ256" s="286" t="s">
        <v>606</v>
      </c>
      <c r="EPK256" s="286"/>
      <c r="EPL256" s="286"/>
      <c r="EPM256" s="286"/>
      <c r="EPN256" s="286"/>
      <c r="EPO256" s="286"/>
      <c r="EPP256" s="286"/>
      <c r="EPQ256" s="286"/>
      <c r="EPR256" s="286" t="s">
        <v>606</v>
      </c>
      <c r="EPS256" s="286"/>
      <c r="EPT256" s="286"/>
      <c r="EPU256" s="286"/>
      <c r="EPV256" s="286"/>
      <c r="EPW256" s="286"/>
      <c r="EPX256" s="286"/>
      <c r="EPY256" s="286"/>
      <c r="EPZ256" s="286" t="s">
        <v>606</v>
      </c>
      <c r="EQA256" s="286"/>
      <c r="EQB256" s="286"/>
      <c r="EQC256" s="286"/>
      <c r="EQD256" s="286"/>
      <c r="EQE256" s="286"/>
      <c r="EQF256" s="286"/>
      <c r="EQG256" s="286"/>
      <c r="EQH256" s="286" t="s">
        <v>606</v>
      </c>
      <c r="EQI256" s="286"/>
      <c r="EQJ256" s="286"/>
      <c r="EQK256" s="286"/>
      <c r="EQL256" s="286"/>
      <c r="EQM256" s="286"/>
      <c r="EQN256" s="286"/>
      <c r="EQO256" s="286"/>
      <c r="EQP256" s="286" t="s">
        <v>606</v>
      </c>
      <c r="EQQ256" s="286"/>
      <c r="EQR256" s="286"/>
      <c r="EQS256" s="286"/>
      <c r="EQT256" s="286"/>
      <c r="EQU256" s="286"/>
      <c r="EQV256" s="286"/>
      <c r="EQW256" s="286"/>
      <c r="EQX256" s="286" t="s">
        <v>606</v>
      </c>
      <c r="EQY256" s="286"/>
      <c r="EQZ256" s="286"/>
      <c r="ERA256" s="286"/>
      <c r="ERB256" s="286"/>
      <c r="ERC256" s="286"/>
      <c r="ERD256" s="286"/>
      <c r="ERE256" s="286"/>
      <c r="ERF256" s="286" t="s">
        <v>606</v>
      </c>
      <c r="ERG256" s="286"/>
      <c r="ERH256" s="286"/>
      <c r="ERI256" s="286"/>
      <c r="ERJ256" s="286"/>
      <c r="ERK256" s="286"/>
      <c r="ERL256" s="286"/>
      <c r="ERM256" s="286"/>
      <c r="ERN256" s="286" t="s">
        <v>606</v>
      </c>
      <c r="ERO256" s="286"/>
      <c r="ERP256" s="286"/>
      <c r="ERQ256" s="286"/>
      <c r="ERR256" s="286"/>
      <c r="ERS256" s="286"/>
      <c r="ERT256" s="286"/>
      <c r="ERU256" s="286"/>
      <c r="ERV256" s="286" t="s">
        <v>606</v>
      </c>
      <c r="ERW256" s="286"/>
      <c r="ERX256" s="286"/>
      <c r="ERY256" s="286"/>
      <c r="ERZ256" s="286"/>
      <c r="ESA256" s="286"/>
      <c r="ESB256" s="286"/>
      <c r="ESC256" s="286"/>
      <c r="ESD256" s="286" t="s">
        <v>606</v>
      </c>
      <c r="ESE256" s="286"/>
      <c r="ESF256" s="286"/>
      <c r="ESG256" s="286"/>
      <c r="ESH256" s="286"/>
      <c r="ESI256" s="286"/>
      <c r="ESJ256" s="286"/>
      <c r="ESK256" s="286"/>
      <c r="ESL256" s="286" t="s">
        <v>606</v>
      </c>
      <c r="ESM256" s="286"/>
      <c r="ESN256" s="286"/>
      <c r="ESO256" s="286"/>
      <c r="ESP256" s="286"/>
      <c r="ESQ256" s="286"/>
      <c r="ESR256" s="286"/>
      <c r="ESS256" s="286"/>
      <c r="EST256" s="286" t="s">
        <v>606</v>
      </c>
      <c r="ESU256" s="286"/>
      <c r="ESV256" s="286"/>
      <c r="ESW256" s="286"/>
      <c r="ESX256" s="286"/>
      <c r="ESY256" s="286"/>
      <c r="ESZ256" s="286"/>
      <c r="ETA256" s="286"/>
      <c r="ETB256" s="286" t="s">
        <v>606</v>
      </c>
      <c r="ETC256" s="286"/>
      <c r="ETD256" s="286"/>
      <c r="ETE256" s="286"/>
      <c r="ETF256" s="286"/>
      <c r="ETG256" s="286"/>
      <c r="ETH256" s="286"/>
      <c r="ETI256" s="286"/>
      <c r="ETJ256" s="286" t="s">
        <v>606</v>
      </c>
      <c r="ETK256" s="286"/>
      <c r="ETL256" s="286"/>
      <c r="ETM256" s="286"/>
      <c r="ETN256" s="286"/>
      <c r="ETO256" s="286"/>
      <c r="ETP256" s="286"/>
      <c r="ETQ256" s="286"/>
      <c r="ETR256" s="286" t="s">
        <v>606</v>
      </c>
      <c r="ETS256" s="286"/>
      <c r="ETT256" s="286"/>
      <c r="ETU256" s="286"/>
      <c r="ETV256" s="286"/>
      <c r="ETW256" s="286"/>
      <c r="ETX256" s="286"/>
      <c r="ETY256" s="286"/>
      <c r="ETZ256" s="286" t="s">
        <v>606</v>
      </c>
      <c r="EUA256" s="286"/>
      <c r="EUB256" s="286"/>
      <c r="EUC256" s="286"/>
      <c r="EUD256" s="286"/>
      <c r="EUE256" s="286"/>
      <c r="EUF256" s="286"/>
      <c r="EUG256" s="286"/>
      <c r="EUH256" s="286" t="s">
        <v>606</v>
      </c>
      <c r="EUI256" s="286"/>
      <c r="EUJ256" s="286"/>
      <c r="EUK256" s="286"/>
      <c r="EUL256" s="286"/>
      <c r="EUM256" s="286"/>
      <c r="EUN256" s="286"/>
      <c r="EUO256" s="286"/>
      <c r="EUP256" s="286" t="s">
        <v>606</v>
      </c>
      <c r="EUQ256" s="286"/>
      <c r="EUR256" s="286"/>
      <c r="EUS256" s="286"/>
      <c r="EUT256" s="286"/>
      <c r="EUU256" s="286"/>
      <c r="EUV256" s="286"/>
      <c r="EUW256" s="286"/>
      <c r="EUX256" s="286" t="s">
        <v>606</v>
      </c>
      <c r="EUY256" s="286"/>
      <c r="EUZ256" s="286"/>
      <c r="EVA256" s="286"/>
      <c r="EVB256" s="286"/>
      <c r="EVC256" s="286"/>
      <c r="EVD256" s="286"/>
      <c r="EVE256" s="286"/>
      <c r="EVF256" s="286" t="s">
        <v>606</v>
      </c>
      <c r="EVG256" s="286"/>
      <c r="EVH256" s="286"/>
      <c r="EVI256" s="286"/>
      <c r="EVJ256" s="286"/>
      <c r="EVK256" s="286"/>
      <c r="EVL256" s="286"/>
      <c r="EVM256" s="286"/>
      <c r="EVN256" s="286" t="s">
        <v>606</v>
      </c>
      <c r="EVO256" s="286"/>
      <c r="EVP256" s="286"/>
      <c r="EVQ256" s="286"/>
      <c r="EVR256" s="286"/>
      <c r="EVS256" s="286"/>
      <c r="EVT256" s="286"/>
      <c r="EVU256" s="286"/>
      <c r="EVV256" s="286" t="s">
        <v>606</v>
      </c>
      <c r="EVW256" s="286"/>
      <c r="EVX256" s="286"/>
      <c r="EVY256" s="286"/>
      <c r="EVZ256" s="286"/>
      <c r="EWA256" s="286"/>
      <c r="EWB256" s="286"/>
      <c r="EWC256" s="286"/>
      <c r="EWD256" s="286" t="s">
        <v>606</v>
      </c>
      <c r="EWE256" s="286"/>
      <c r="EWF256" s="286"/>
      <c r="EWG256" s="286"/>
      <c r="EWH256" s="286"/>
      <c r="EWI256" s="286"/>
      <c r="EWJ256" s="286"/>
      <c r="EWK256" s="286"/>
      <c r="EWL256" s="286" t="s">
        <v>606</v>
      </c>
      <c r="EWM256" s="286"/>
      <c r="EWN256" s="286"/>
      <c r="EWO256" s="286"/>
      <c r="EWP256" s="286"/>
      <c r="EWQ256" s="286"/>
      <c r="EWR256" s="286"/>
      <c r="EWS256" s="286"/>
      <c r="EWT256" s="286" t="s">
        <v>606</v>
      </c>
      <c r="EWU256" s="286"/>
      <c r="EWV256" s="286"/>
      <c r="EWW256" s="286"/>
      <c r="EWX256" s="286"/>
      <c r="EWY256" s="286"/>
      <c r="EWZ256" s="286"/>
      <c r="EXA256" s="286"/>
      <c r="EXB256" s="286" t="s">
        <v>606</v>
      </c>
      <c r="EXC256" s="286"/>
      <c r="EXD256" s="286"/>
      <c r="EXE256" s="286"/>
      <c r="EXF256" s="286"/>
      <c r="EXG256" s="286"/>
      <c r="EXH256" s="286"/>
      <c r="EXI256" s="286"/>
      <c r="EXJ256" s="286" t="s">
        <v>606</v>
      </c>
      <c r="EXK256" s="286"/>
      <c r="EXL256" s="286"/>
      <c r="EXM256" s="286"/>
      <c r="EXN256" s="286"/>
      <c r="EXO256" s="286"/>
      <c r="EXP256" s="286"/>
      <c r="EXQ256" s="286"/>
      <c r="EXR256" s="286" t="s">
        <v>606</v>
      </c>
      <c r="EXS256" s="286"/>
      <c r="EXT256" s="286"/>
      <c r="EXU256" s="286"/>
      <c r="EXV256" s="286"/>
      <c r="EXW256" s="286"/>
      <c r="EXX256" s="286"/>
      <c r="EXY256" s="286"/>
      <c r="EXZ256" s="286" t="s">
        <v>606</v>
      </c>
      <c r="EYA256" s="286"/>
      <c r="EYB256" s="286"/>
      <c r="EYC256" s="286"/>
      <c r="EYD256" s="286"/>
      <c r="EYE256" s="286"/>
      <c r="EYF256" s="286"/>
      <c r="EYG256" s="286"/>
      <c r="EYH256" s="286" t="s">
        <v>606</v>
      </c>
      <c r="EYI256" s="286"/>
      <c r="EYJ256" s="286"/>
      <c r="EYK256" s="286"/>
      <c r="EYL256" s="286"/>
      <c r="EYM256" s="286"/>
      <c r="EYN256" s="286"/>
      <c r="EYO256" s="286"/>
      <c r="EYP256" s="286" t="s">
        <v>606</v>
      </c>
      <c r="EYQ256" s="286"/>
      <c r="EYR256" s="286"/>
      <c r="EYS256" s="286"/>
      <c r="EYT256" s="286"/>
      <c r="EYU256" s="286"/>
      <c r="EYV256" s="286"/>
      <c r="EYW256" s="286"/>
      <c r="EYX256" s="286" t="s">
        <v>606</v>
      </c>
      <c r="EYY256" s="286"/>
      <c r="EYZ256" s="286"/>
      <c r="EZA256" s="286"/>
      <c r="EZB256" s="286"/>
      <c r="EZC256" s="286"/>
      <c r="EZD256" s="286"/>
      <c r="EZE256" s="286"/>
      <c r="EZF256" s="286" t="s">
        <v>606</v>
      </c>
      <c r="EZG256" s="286"/>
      <c r="EZH256" s="286"/>
      <c r="EZI256" s="286"/>
      <c r="EZJ256" s="286"/>
      <c r="EZK256" s="286"/>
      <c r="EZL256" s="286"/>
      <c r="EZM256" s="286"/>
      <c r="EZN256" s="286" t="s">
        <v>606</v>
      </c>
      <c r="EZO256" s="286"/>
      <c r="EZP256" s="286"/>
      <c r="EZQ256" s="286"/>
      <c r="EZR256" s="286"/>
      <c r="EZS256" s="286"/>
      <c r="EZT256" s="286"/>
      <c r="EZU256" s="286"/>
      <c r="EZV256" s="286" t="s">
        <v>606</v>
      </c>
      <c r="EZW256" s="286"/>
      <c r="EZX256" s="286"/>
      <c r="EZY256" s="286"/>
      <c r="EZZ256" s="286"/>
      <c r="FAA256" s="286"/>
      <c r="FAB256" s="286"/>
      <c r="FAC256" s="286"/>
      <c r="FAD256" s="286" t="s">
        <v>606</v>
      </c>
      <c r="FAE256" s="286"/>
      <c r="FAF256" s="286"/>
      <c r="FAG256" s="286"/>
      <c r="FAH256" s="286"/>
      <c r="FAI256" s="286"/>
      <c r="FAJ256" s="286"/>
      <c r="FAK256" s="286"/>
      <c r="FAL256" s="286" t="s">
        <v>606</v>
      </c>
      <c r="FAM256" s="286"/>
      <c r="FAN256" s="286"/>
      <c r="FAO256" s="286"/>
      <c r="FAP256" s="286"/>
      <c r="FAQ256" s="286"/>
      <c r="FAR256" s="286"/>
      <c r="FAS256" s="286"/>
      <c r="FAT256" s="286" t="s">
        <v>606</v>
      </c>
      <c r="FAU256" s="286"/>
      <c r="FAV256" s="286"/>
      <c r="FAW256" s="286"/>
      <c r="FAX256" s="286"/>
      <c r="FAY256" s="286"/>
      <c r="FAZ256" s="286"/>
      <c r="FBA256" s="286"/>
      <c r="FBB256" s="286" t="s">
        <v>606</v>
      </c>
      <c r="FBC256" s="286"/>
      <c r="FBD256" s="286"/>
      <c r="FBE256" s="286"/>
      <c r="FBF256" s="286"/>
      <c r="FBG256" s="286"/>
      <c r="FBH256" s="286"/>
      <c r="FBI256" s="286"/>
      <c r="FBJ256" s="286" t="s">
        <v>606</v>
      </c>
      <c r="FBK256" s="286"/>
      <c r="FBL256" s="286"/>
      <c r="FBM256" s="286"/>
      <c r="FBN256" s="286"/>
      <c r="FBO256" s="286"/>
      <c r="FBP256" s="286"/>
      <c r="FBQ256" s="286"/>
      <c r="FBR256" s="286" t="s">
        <v>606</v>
      </c>
      <c r="FBS256" s="286"/>
      <c r="FBT256" s="286"/>
      <c r="FBU256" s="286"/>
      <c r="FBV256" s="286"/>
      <c r="FBW256" s="286"/>
      <c r="FBX256" s="286"/>
      <c r="FBY256" s="286"/>
      <c r="FBZ256" s="286" t="s">
        <v>606</v>
      </c>
      <c r="FCA256" s="286"/>
      <c r="FCB256" s="286"/>
      <c r="FCC256" s="286"/>
      <c r="FCD256" s="286"/>
      <c r="FCE256" s="286"/>
      <c r="FCF256" s="286"/>
      <c r="FCG256" s="286"/>
      <c r="FCH256" s="286" t="s">
        <v>606</v>
      </c>
      <c r="FCI256" s="286"/>
      <c r="FCJ256" s="286"/>
      <c r="FCK256" s="286"/>
      <c r="FCL256" s="286"/>
      <c r="FCM256" s="286"/>
      <c r="FCN256" s="286"/>
      <c r="FCO256" s="286"/>
      <c r="FCP256" s="286" t="s">
        <v>606</v>
      </c>
      <c r="FCQ256" s="286"/>
      <c r="FCR256" s="286"/>
      <c r="FCS256" s="286"/>
      <c r="FCT256" s="286"/>
      <c r="FCU256" s="286"/>
      <c r="FCV256" s="286"/>
      <c r="FCW256" s="286"/>
      <c r="FCX256" s="286" t="s">
        <v>606</v>
      </c>
      <c r="FCY256" s="286"/>
      <c r="FCZ256" s="286"/>
      <c r="FDA256" s="286"/>
      <c r="FDB256" s="286"/>
      <c r="FDC256" s="286"/>
      <c r="FDD256" s="286"/>
      <c r="FDE256" s="286"/>
      <c r="FDF256" s="286" t="s">
        <v>606</v>
      </c>
      <c r="FDG256" s="286"/>
      <c r="FDH256" s="286"/>
      <c r="FDI256" s="286"/>
      <c r="FDJ256" s="286"/>
      <c r="FDK256" s="286"/>
      <c r="FDL256" s="286"/>
      <c r="FDM256" s="286"/>
      <c r="FDN256" s="286" t="s">
        <v>606</v>
      </c>
      <c r="FDO256" s="286"/>
      <c r="FDP256" s="286"/>
      <c r="FDQ256" s="286"/>
      <c r="FDR256" s="286"/>
      <c r="FDS256" s="286"/>
      <c r="FDT256" s="286"/>
      <c r="FDU256" s="286"/>
      <c r="FDV256" s="286" t="s">
        <v>606</v>
      </c>
      <c r="FDW256" s="286"/>
      <c r="FDX256" s="286"/>
      <c r="FDY256" s="286"/>
      <c r="FDZ256" s="286"/>
      <c r="FEA256" s="286"/>
      <c r="FEB256" s="286"/>
      <c r="FEC256" s="286"/>
      <c r="FED256" s="286" t="s">
        <v>606</v>
      </c>
      <c r="FEE256" s="286"/>
      <c r="FEF256" s="286"/>
      <c r="FEG256" s="286"/>
      <c r="FEH256" s="286"/>
      <c r="FEI256" s="286"/>
      <c r="FEJ256" s="286"/>
      <c r="FEK256" s="286"/>
      <c r="FEL256" s="286" t="s">
        <v>606</v>
      </c>
      <c r="FEM256" s="286"/>
      <c r="FEN256" s="286"/>
      <c r="FEO256" s="286"/>
      <c r="FEP256" s="286"/>
      <c r="FEQ256" s="286"/>
      <c r="FER256" s="286"/>
      <c r="FES256" s="286"/>
      <c r="FET256" s="286" t="s">
        <v>606</v>
      </c>
      <c r="FEU256" s="286"/>
      <c r="FEV256" s="286"/>
      <c r="FEW256" s="286"/>
      <c r="FEX256" s="286"/>
      <c r="FEY256" s="286"/>
      <c r="FEZ256" s="286"/>
      <c r="FFA256" s="286"/>
      <c r="FFB256" s="286" t="s">
        <v>606</v>
      </c>
      <c r="FFC256" s="286"/>
      <c r="FFD256" s="286"/>
      <c r="FFE256" s="286"/>
      <c r="FFF256" s="286"/>
      <c r="FFG256" s="286"/>
      <c r="FFH256" s="286"/>
      <c r="FFI256" s="286"/>
      <c r="FFJ256" s="286" t="s">
        <v>606</v>
      </c>
      <c r="FFK256" s="286"/>
      <c r="FFL256" s="286"/>
      <c r="FFM256" s="286"/>
      <c r="FFN256" s="286"/>
      <c r="FFO256" s="286"/>
      <c r="FFP256" s="286"/>
      <c r="FFQ256" s="286"/>
      <c r="FFR256" s="286" t="s">
        <v>606</v>
      </c>
      <c r="FFS256" s="286"/>
      <c r="FFT256" s="286"/>
      <c r="FFU256" s="286"/>
      <c r="FFV256" s="286"/>
      <c r="FFW256" s="286"/>
      <c r="FFX256" s="286"/>
      <c r="FFY256" s="286"/>
      <c r="FFZ256" s="286" t="s">
        <v>606</v>
      </c>
      <c r="FGA256" s="286"/>
      <c r="FGB256" s="286"/>
      <c r="FGC256" s="286"/>
      <c r="FGD256" s="286"/>
      <c r="FGE256" s="286"/>
      <c r="FGF256" s="286"/>
      <c r="FGG256" s="286"/>
      <c r="FGH256" s="286" t="s">
        <v>606</v>
      </c>
      <c r="FGI256" s="286"/>
      <c r="FGJ256" s="286"/>
      <c r="FGK256" s="286"/>
      <c r="FGL256" s="286"/>
      <c r="FGM256" s="286"/>
      <c r="FGN256" s="286"/>
      <c r="FGO256" s="286"/>
      <c r="FGP256" s="286" t="s">
        <v>606</v>
      </c>
      <c r="FGQ256" s="286"/>
      <c r="FGR256" s="286"/>
      <c r="FGS256" s="286"/>
      <c r="FGT256" s="286"/>
      <c r="FGU256" s="286"/>
      <c r="FGV256" s="286"/>
      <c r="FGW256" s="286"/>
      <c r="FGX256" s="286" t="s">
        <v>606</v>
      </c>
      <c r="FGY256" s="286"/>
      <c r="FGZ256" s="286"/>
      <c r="FHA256" s="286"/>
      <c r="FHB256" s="286"/>
      <c r="FHC256" s="286"/>
      <c r="FHD256" s="286"/>
      <c r="FHE256" s="286"/>
      <c r="FHF256" s="286" t="s">
        <v>606</v>
      </c>
      <c r="FHG256" s="286"/>
      <c r="FHH256" s="286"/>
      <c r="FHI256" s="286"/>
      <c r="FHJ256" s="286"/>
      <c r="FHK256" s="286"/>
      <c r="FHL256" s="286"/>
      <c r="FHM256" s="286"/>
      <c r="FHN256" s="286" t="s">
        <v>606</v>
      </c>
      <c r="FHO256" s="286"/>
      <c r="FHP256" s="286"/>
      <c r="FHQ256" s="286"/>
      <c r="FHR256" s="286"/>
      <c r="FHS256" s="286"/>
      <c r="FHT256" s="286"/>
      <c r="FHU256" s="286"/>
      <c r="FHV256" s="286" t="s">
        <v>606</v>
      </c>
      <c r="FHW256" s="286"/>
      <c r="FHX256" s="286"/>
      <c r="FHY256" s="286"/>
      <c r="FHZ256" s="286"/>
      <c r="FIA256" s="286"/>
      <c r="FIB256" s="286"/>
      <c r="FIC256" s="286"/>
      <c r="FID256" s="286" t="s">
        <v>606</v>
      </c>
      <c r="FIE256" s="286"/>
      <c r="FIF256" s="286"/>
      <c r="FIG256" s="286"/>
      <c r="FIH256" s="286"/>
      <c r="FII256" s="286"/>
      <c r="FIJ256" s="286"/>
      <c r="FIK256" s="286"/>
      <c r="FIL256" s="286" t="s">
        <v>606</v>
      </c>
      <c r="FIM256" s="286"/>
      <c r="FIN256" s="286"/>
      <c r="FIO256" s="286"/>
      <c r="FIP256" s="286"/>
      <c r="FIQ256" s="286"/>
      <c r="FIR256" s="286"/>
      <c r="FIS256" s="286"/>
      <c r="FIT256" s="286" t="s">
        <v>606</v>
      </c>
      <c r="FIU256" s="286"/>
      <c r="FIV256" s="286"/>
      <c r="FIW256" s="286"/>
      <c r="FIX256" s="286"/>
      <c r="FIY256" s="286"/>
      <c r="FIZ256" s="286"/>
      <c r="FJA256" s="286"/>
      <c r="FJB256" s="286" t="s">
        <v>606</v>
      </c>
      <c r="FJC256" s="286"/>
      <c r="FJD256" s="286"/>
      <c r="FJE256" s="286"/>
      <c r="FJF256" s="286"/>
      <c r="FJG256" s="286"/>
      <c r="FJH256" s="286"/>
      <c r="FJI256" s="286"/>
      <c r="FJJ256" s="286" t="s">
        <v>606</v>
      </c>
      <c r="FJK256" s="286"/>
      <c r="FJL256" s="286"/>
      <c r="FJM256" s="286"/>
      <c r="FJN256" s="286"/>
      <c r="FJO256" s="286"/>
      <c r="FJP256" s="286"/>
      <c r="FJQ256" s="286"/>
      <c r="FJR256" s="286" t="s">
        <v>606</v>
      </c>
      <c r="FJS256" s="286"/>
      <c r="FJT256" s="286"/>
      <c r="FJU256" s="286"/>
      <c r="FJV256" s="286"/>
      <c r="FJW256" s="286"/>
      <c r="FJX256" s="286"/>
      <c r="FJY256" s="286"/>
      <c r="FJZ256" s="286" t="s">
        <v>606</v>
      </c>
      <c r="FKA256" s="286"/>
      <c r="FKB256" s="286"/>
      <c r="FKC256" s="286"/>
      <c r="FKD256" s="286"/>
      <c r="FKE256" s="286"/>
      <c r="FKF256" s="286"/>
      <c r="FKG256" s="286"/>
      <c r="FKH256" s="286" t="s">
        <v>606</v>
      </c>
      <c r="FKI256" s="286"/>
      <c r="FKJ256" s="286"/>
      <c r="FKK256" s="286"/>
      <c r="FKL256" s="286"/>
      <c r="FKM256" s="286"/>
      <c r="FKN256" s="286"/>
      <c r="FKO256" s="286"/>
      <c r="FKP256" s="286" t="s">
        <v>606</v>
      </c>
      <c r="FKQ256" s="286"/>
      <c r="FKR256" s="286"/>
      <c r="FKS256" s="286"/>
      <c r="FKT256" s="286"/>
      <c r="FKU256" s="286"/>
      <c r="FKV256" s="286"/>
      <c r="FKW256" s="286"/>
      <c r="FKX256" s="286" t="s">
        <v>606</v>
      </c>
      <c r="FKY256" s="286"/>
      <c r="FKZ256" s="286"/>
      <c r="FLA256" s="286"/>
      <c r="FLB256" s="286"/>
      <c r="FLC256" s="286"/>
      <c r="FLD256" s="286"/>
      <c r="FLE256" s="286"/>
      <c r="FLF256" s="286" t="s">
        <v>606</v>
      </c>
      <c r="FLG256" s="286"/>
      <c r="FLH256" s="286"/>
      <c r="FLI256" s="286"/>
      <c r="FLJ256" s="286"/>
      <c r="FLK256" s="286"/>
      <c r="FLL256" s="286"/>
      <c r="FLM256" s="286"/>
      <c r="FLN256" s="286" t="s">
        <v>606</v>
      </c>
      <c r="FLO256" s="286"/>
      <c r="FLP256" s="286"/>
      <c r="FLQ256" s="286"/>
      <c r="FLR256" s="286"/>
      <c r="FLS256" s="286"/>
      <c r="FLT256" s="286"/>
      <c r="FLU256" s="286"/>
      <c r="FLV256" s="286" t="s">
        <v>606</v>
      </c>
      <c r="FLW256" s="286"/>
      <c r="FLX256" s="286"/>
      <c r="FLY256" s="286"/>
      <c r="FLZ256" s="286"/>
      <c r="FMA256" s="286"/>
      <c r="FMB256" s="286"/>
      <c r="FMC256" s="286"/>
      <c r="FMD256" s="286" t="s">
        <v>606</v>
      </c>
      <c r="FME256" s="286"/>
      <c r="FMF256" s="286"/>
      <c r="FMG256" s="286"/>
      <c r="FMH256" s="286"/>
      <c r="FMI256" s="286"/>
      <c r="FMJ256" s="286"/>
      <c r="FMK256" s="286"/>
      <c r="FML256" s="286" t="s">
        <v>606</v>
      </c>
      <c r="FMM256" s="286"/>
      <c r="FMN256" s="286"/>
      <c r="FMO256" s="286"/>
      <c r="FMP256" s="286"/>
      <c r="FMQ256" s="286"/>
      <c r="FMR256" s="286"/>
      <c r="FMS256" s="286"/>
      <c r="FMT256" s="286" t="s">
        <v>606</v>
      </c>
      <c r="FMU256" s="286"/>
      <c r="FMV256" s="286"/>
      <c r="FMW256" s="286"/>
      <c r="FMX256" s="286"/>
      <c r="FMY256" s="286"/>
      <c r="FMZ256" s="286"/>
      <c r="FNA256" s="286"/>
      <c r="FNB256" s="286" t="s">
        <v>606</v>
      </c>
      <c r="FNC256" s="286"/>
      <c r="FND256" s="286"/>
      <c r="FNE256" s="286"/>
      <c r="FNF256" s="286"/>
      <c r="FNG256" s="286"/>
      <c r="FNH256" s="286"/>
      <c r="FNI256" s="286"/>
      <c r="FNJ256" s="286" t="s">
        <v>606</v>
      </c>
      <c r="FNK256" s="286"/>
      <c r="FNL256" s="286"/>
      <c r="FNM256" s="286"/>
      <c r="FNN256" s="286"/>
      <c r="FNO256" s="286"/>
      <c r="FNP256" s="286"/>
      <c r="FNQ256" s="286"/>
      <c r="FNR256" s="286" t="s">
        <v>606</v>
      </c>
      <c r="FNS256" s="286"/>
      <c r="FNT256" s="286"/>
      <c r="FNU256" s="286"/>
      <c r="FNV256" s="286"/>
      <c r="FNW256" s="286"/>
      <c r="FNX256" s="286"/>
      <c r="FNY256" s="286"/>
      <c r="FNZ256" s="286" t="s">
        <v>606</v>
      </c>
      <c r="FOA256" s="286"/>
      <c r="FOB256" s="286"/>
      <c r="FOC256" s="286"/>
      <c r="FOD256" s="286"/>
      <c r="FOE256" s="286"/>
      <c r="FOF256" s="286"/>
      <c r="FOG256" s="286"/>
      <c r="FOH256" s="286" t="s">
        <v>606</v>
      </c>
      <c r="FOI256" s="286"/>
      <c r="FOJ256" s="286"/>
      <c r="FOK256" s="286"/>
      <c r="FOL256" s="286"/>
      <c r="FOM256" s="286"/>
      <c r="FON256" s="286"/>
      <c r="FOO256" s="286"/>
      <c r="FOP256" s="286" t="s">
        <v>606</v>
      </c>
      <c r="FOQ256" s="286"/>
      <c r="FOR256" s="286"/>
      <c r="FOS256" s="286"/>
      <c r="FOT256" s="286"/>
      <c r="FOU256" s="286"/>
      <c r="FOV256" s="286"/>
      <c r="FOW256" s="286"/>
      <c r="FOX256" s="286" t="s">
        <v>606</v>
      </c>
      <c r="FOY256" s="286"/>
      <c r="FOZ256" s="286"/>
      <c r="FPA256" s="286"/>
      <c r="FPB256" s="286"/>
      <c r="FPC256" s="286"/>
      <c r="FPD256" s="286"/>
      <c r="FPE256" s="286"/>
      <c r="FPF256" s="286" t="s">
        <v>606</v>
      </c>
      <c r="FPG256" s="286"/>
      <c r="FPH256" s="286"/>
      <c r="FPI256" s="286"/>
      <c r="FPJ256" s="286"/>
      <c r="FPK256" s="286"/>
      <c r="FPL256" s="286"/>
      <c r="FPM256" s="286"/>
      <c r="FPN256" s="286" t="s">
        <v>606</v>
      </c>
      <c r="FPO256" s="286"/>
      <c r="FPP256" s="286"/>
      <c r="FPQ256" s="286"/>
      <c r="FPR256" s="286"/>
      <c r="FPS256" s="286"/>
      <c r="FPT256" s="286"/>
      <c r="FPU256" s="286"/>
      <c r="FPV256" s="286" t="s">
        <v>606</v>
      </c>
      <c r="FPW256" s="286"/>
      <c r="FPX256" s="286"/>
      <c r="FPY256" s="286"/>
      <c r="FPZ256" s="286"/>
      <c r="FQA256" s="286"/>
      <c r="FQB256" s="286"/>
      <c r="FQC256" s="286"/>
      <c r="FQD256" s="286" t="s">
        <v>606</v>
      </c>
      <c r="FQE256" s="286"/>
      <c r="FQF256" s="286"/>
      <c r="FQG256" s="286"/>
      <c r="FQH256" s="286"/>
      <c r="FQI256" s="286"/>
      <c r="FQJ256" s="286"/>
      <c r="FQK256" s="286"/>
      <c r="FQL256" s="286" t="s">
        <v>606</v>
      </c>
      <c r="FQM256" s="286"/>
      <c r="FQN256" s="286"/>
      <c r="FQO256" s="286"/>
      <c r="FQP256" s="286"/>
      <c r="FQQ256" s="286"/>
      <c r="FQR256" s="286"/>
      <c r="FQS256" s="286"/>
      <c r="FQT256" s="286" t="s">
        <v>606</v>
      </c>
      <c r="FQU256" s="286"/>
      <c r="FQV256" s="286"/>
      <c r="FQW256" s="286"/>
      <c r="FQX256" s="286"/>
      <c r="FQY256" s="286"/>
      <c r="FQZ256" s="286"/>
      <c r="FRA256" s="286"/>
      <c r="FRB256" s="286" t="s">
        <v>606</v>
      </c>
      <c r="FRC256" s="286"/>
      <c r="FRD256" s="286"/>
      <c r="FRE256" s="286"/>
      <c r="FRF256" s="286"/>
      <c r="FRG256" s="286"/>
      <c r="FRH256" s="286"/>
      <c r="FRI256" s="286"/>
      <c r="FRJ256" s="286" t="s">
        <v>606</v>
      </c>
      <c r="FRK256" s="286"/>
      <c r="FRL256" s="286"/>
      <c r="FRM256" s="286"/>
      <c r="FRN256" s="286"/>
      <c r="FRO256" s="286"/>
      <c r="FRP256" s="286"/>
      <c r="FRQ256" s="286"/>
      <c r="FRR256" s="286" t="s">
        <v>606</v>
      </c>
      <c r="FRS256" s="286"/>
      <c r="FRT256" s="286"/>
      <c r="FRU256" s="286"/>
      <c r="FRV256" s="286"/>
      <c r="FRW256" s="286"/>
      <c r="FRX256" s="286"/>
      <c r="FRY256" s="286"/>
      <c r="FRZ256" s="286" t="s">
        <v>606</v>
      </c>
      <c r="FSA256" s="286"/>
      <c r="FSB256" s="286"/>
      <c r="FSC256" s="286"/>
      <c r="FSD256" s="286"/>
      <c r="FSE256" s="286"/>
      <c r="FSF256" s="286"/>
      <c r="FSG256" s="286"/>
      <c r="FSH256" s="286" t="s">
        <v>606</v>
      </c>
      <c r="FSI256" s="286"/>
      <c r="FSJ256" s="286"/>
      <c r="FSK256" s="286"/>
      <c r="FSL256" s="286"/>
      <c r="FSM256" s="286"/>
      <c r="FSN256" s="286"/>
      <c r="FSO256" s="286"/>
      <c r="FSP256" s="286" t="s">
        <v>606</v>
      </c>
      <c r="FSQ256" s="286"/>
      <c r="FSR256" s="286"/>
      <c r="FSS256" s="286"/>
      <c r="FST256" s="286"/>
      <c r="FSU256" s="286"/>
      <c r="FSV256" s="286"/>
      <c r="FSW256" s="286"/>
      <c r="FSX256" s="286" t="s">
        <v>606</v>
      </c>
      <c r="FSY256" s="286"/>
      <c r="FSZ256" s="286"/>
      <c r="FTA256" s="286"/>
      <c r="FTB256" s="286"/>
      <c r="FTC256" s="286"/>
      <c r="FTD256" s="286"/>
      <c r="FTE256" s="286"/>
      <c r="FTF256" s="286" t="s">
        <v>606</v>
      </c>
      <c r="FTG256" s="286"/>
      <c r="FTH256" s="286"/>
      <c r="FTI256" s="286"/>
      <c r="FTJ256" s="286"/>
      <c r="FTK256" s="286"/>
      <c r="FTL256" s="286"/>
      <c r="FTM256" s="286"/>
      <c r="FTN256" s="286" t="s">
        <v>606</v>
      </c>
      <c r="FTO256" s="286"/>
      <c r="FTP256" s="286"/>
      <c r="FTQ256" s="286"/>
      <c r="FTR256" s="286"/>
      <c r="FTS256" s="286"/>
      <c r="FTT256" s="286"/>
      <c r="FTU256" s="286"/>
      <c r="FTV256" s="286" t="s">
        <v>606</v>
      </c>
      <c r="FTW256" s="286"/>
      <c r="FTX256" s="286"/>
      <c r="FTY256" s="286"/>
      <c r="FTZ256" s="286"/>
      <c r="FUA256" s="286"/>
      <c r="FUB256" s="286"/>
      <c r="FUC256" s="286"/>
      <c r="FUD256" s="286" t="s">
        <v>606</v>
      </c>
      <c r="FUE256" s="286"/>
      <c r="FUF256" s="286"/>
      <c r="FUG256" s="286"/>
      <c r="FUH256" s="286"/>
      <c r="FUI256" s="286"/>
      <c r="FUJ256" s="286"/>
      <c r="FUK256" s="286"/>
      <c r="FUL256" s="286" t="s">
        <v>606</v>
      </c>
      <c r="FUM256" s="286"/>
      <c r="FUN256" s="286"/>
      <c r="FUO256" s="286"/>
      <c r="FUP256" s="286"/>
      <c r="FUQ256" s="286"/>
      <c r="FUR256" s="286"/>
      <c r="FUS256" s="286"/>
      <c r="FUT256" s="286" t="s">
        <v>606</v>
      </c>
      <c r="FUU256" s="286"/>
      <c r="FUV256" s="286"/>
      <c r="FUW256" s="286"/>
      <c r="FUX256" s="286"/>
      <c r="FUY256" s="286"/>
      <c r="FUZ256" s="286"/>
      <c r="FVA256" s="286"/>
      <c r="FVB256" s="286" t="s">
        <v>606</v>
      </c>
      <c r="FVC256" s="286"/>
      <c r="FVD256" s="286"/>
      <c r="FVE256" s="286"/>
      <c r="FVF256" s="286"/>
      <c r="FVG256" s="286"/>
      <c r="FVH256" s="286"/>
      <c r="FVI256" s="286"/>
      <c r="FVJ256" s="286" t="s">
        <v>606</v>
      </c>
      <c r="FVK256" s="286"/>
      <c r="FVL256" s="286"/>
      <c r="FVM256" s="286"/>
      <c r="FVN256" s="286"/>
      <c r="FVO256" s="286"/>
      <c r="FVP256" s="286"/>
      <c r="FVQ256" s="286"/>
      <c r="FVR256" s="286" t="s">
        <v>606</v>
      </c>
      <c r="FVS256" s="286"/>
      <c r="FVT256" s="286"/>
      <c r="FVU256" s="286"/>
      <c r="FVV256" s="286"/>
      <c r="FVW256" s="286"/>
      <c r="FVX256" s="286"/>
      <c r="FVY256" s="286"/>
      <c r="FVZ256" s="286" t="s">
        <v>606</v>
      </c>
      <c r="FWA256" s="286"/>
      <c r="FWB256" s="286"/>
      <c r="FWC256" s="286"/>
      <c r="FWD256" s="286"/>
      <c r="FWE256" s="286"/>
      <c r="FWF256" s="286"/>
      <c r="FWG256" s="286"/>
      <c r="FWH256" s="286" t="s">
        <v>606</v>
      </c>
      <c r="FWI256" s="286"/>
      <c r="FWJ256" s="286"/>
      <c r="FWK256" s="286"/>
      <c r="FWL256" s="286"/>
      <c r="FWM256" s="286"/>
      <c r="FWN256" s="286"/>
      <c r="FWO256" s="286"/>
      <c r="FWP256" s="286" t="s">
        <v>606</v>
      </c>
      <c r="FWQ256" s="286"/>
      <c r="FWR256" s="286"/>
      <c r="FWS256" s="286"/>
      <c r="FWT256" s="286"/>
      <c r="FWU256" s="286"/>
      <c r="FWV256" s="286"/>
      <c r="FWW256" s="286"/>
      <c r="FWX256" s="286" t="s">
        <v>606</v>
      </c>
      <c r="FWY256" s="286"/>
      <c r="FWZ256" s="286"/>
      <c r="FXA256" s="286"/>
      <c r="FXB256" s="286"/>
      <c r="FXC256" s="286"/>
      <c r="FXD256" s="286"/>
      <c r="FXE256" s="286"/>
      <c r="FXF256" s="286" t="s">
        <v>606</v>
      </c>
      <c r="FXG256" s="286"/>
      <c r="FXH256" s="286"/>
      <c r="FXI256" s="286"/>
      <c r="FXJ256" s="286"/>
      <c r="FXK256" s="286"/>
      <c r="FXL256" s="286"/>
      <c r="FXM256" s="286"/>
      <c r="FXN256" s="286" t="s">
        <v>606</v>
      </c>
      <c r="FXO256" s="286"/>
      <c r="FXP256" s="286"/>
      <c r="FXQ256" s="286"/>
      <c r="FXR256" s="286"/>
      <c r="FXS256" s="286"/>
      <c r="FXT256" s="286"/>
      <c r="FXU256" s="286"/>
      <c r="FXV256" s="286" t="s">
        <v>606</v>
      </c>
      <c r="FXW256" s="286"/>
      <c r="FXX256" s="286"/>
      <c r="FXY256" s="286"/>
      <c r="FXZ256" s="286"/>
      <c r="FYA256" s="286"/>
      <c r="FYB256" s="286"/>
      <c r="FYC256" s="286"/>
      <c r="FYD256" s="286" t="s">
        <v>606</v>
      </c>
      <c r="FYE256" s="286"/>
      <c r="FYF256" s="286"/>
      <c r="FYG256" s="286"/>
      <c r="FYH256" s="286"/>
      <c r="FYI256" s="286"/>
      <c r="FYJ256" s="286"/>
      <c r="FYK256" s="286"/>
      <c r="FYL256" s="286" t="s">
        <v>606</v>
      </c>
      <c r="FYM256" s="286"/>
      <c r="FYN256" s="286"/>
      <c r="FYO256" s="286"/>
      <c r="FYP256" s="286"/>
      <c r="FYQ256" s="286"/>
      <c r="FYR256" s="286"/>
      <c r="FYS256" s="286"/>
      <c r="FYT256" s="286" t="s">
        <v>606</v>
      </c>
      <c r="FYU256" s="286"/>
      <c r="FYV256" s="286"/>
      <c r="FYW256" s="286"/>
      <c r="FYX256" s="286"/>
      <c r="FYY256" s="286"/>
      <c r="FYZ256" s="286"/>
      <c r="FZA256" s="286"/>
      <c r="FZB256" s="286" t="s">
        <v>606</v>
      </c>
      <c r="FZC256" s="286"/>
      <c r="FZD256" s="286"/>
      <c r="FZE256" s="286"/>
      <c r="FZF256" s="286"/>
      <c r="FZG256" s="286"/>
      <c r="FZH256" s="286"/>
      <c r="FZI256" s="286"/>
      <c r="FZJ256" s="286" t="s">
        <v>606</v>
      </c>
      <c r="FZK256" s="286"/>
      <c r="FZL256" s="286"/>
      <c r="FZM256" s="286"/>
      <c r="FZN256" s="286"/>
      <c r="FZO256" s="286"/>
      <c r="FZP256" s="286"/>
      <c r="FZQ256" s="286"/>
      <c r="FZR256" s="286" t="s">
        <v>606</v>
      </c>
      <c r="FZS256" s="286"/>
      <c r="FZT256" s="286"/>
      <c r="FZU256" s="286"/>
      <c r="FZV256" s="286"/>
      <c r="FZW256" s="286"/>
      <c r="FZX256" s="286"/>
      <c r="FZY256" s="286"/>
      <c r="FZZ256" s="286" t="s">
        <v>606</v>
      </c>
      <c r="GAA256" s="286"/>
      <c r="GAB256" s="286"/>
      <c r="GAC256" s="286"/>
      <c r="GAD256" s="286"/>
      <c r="GAE256" s="286"/>
      <c r="GAF256" s="286"/>
      <c r="GAG256" s="286"/>
      <c r="GAH256" s="286" t="s">
        <v>606</v>
      </c>
      <c r="GAI256" s="286"/>
      <c r="GAJ256" s="286"/>
      <c r="GAK256" s="286"/>
      <c r="GAL256" s="286"/>
      <c r="GAM256" s="286"/>
      <c r="GAN256" s="286"/>
      <c r="GAO256" s="286"/>
      <c r="GAP256" s="286" t="s">
        <v>606</v>
      </c>
      <c r="GAQ256" s="286"/>
      <c r="GAR256" s="286"/>
      <c r="GAS256" s="286"/>
      <c r="GAT256" s="286"/>
      <c r="GAU256" s="286"/>
      <c r="GAV256" s="286"/>
      <c r="GAW256" s="286"/>
      <c r="GAX256" s="286" t="s">
        <v>606</v>
      </c>
      <c r="GAY256" s="286"/>
      <c r="GAZ256" s="286"/>
      <c r="GBA256" s="286"/>
      <c r="GBB256" s="286"/>
      <c r="GBC256" s="286"/>
      <c r="GBD256" s="286"/>
      <c r="GBE256" s="286"/>
      <c r="GBF256" s="286" t="s">
        <v>606</v>
      </c>
      <c r="GBG256" s="286"/>
      <c r="GBH256" s="286"/>
      <c r="GBI256" s="286"/>
      <c r="GBJ256" s="286"/>
      <c r="GBK256" s="286"/>
      <c r="GBL256" s="286"/>
      <c r="GBM256" s="286"/>
      <c r="GBN256" s="286" t="s">
        <v>606</v>
      </c>
      <c r="GBO256" s="286"/>
      <c r="GBP256" s="286"/>
      <c r="GBQ256" s="286"/>
      <c r="GBR256" s="286"/>
      <c r="GBS256" s="286"/>
      <c r="GBT256" s="286"/>
      <c r="GBU256" s="286"/>
      <c r="GBV256" s="286" t="s">
        <v>606</v>
      </c>
      <c r="GBW256" s="286"/>
      <c r="GBX256" s="286"/>
      <c r="GBY256" s="286"/>
      <c r="GBZ256" s="286"/>
      <c r="GCA256" s="286"/>
      <c r="GCB256" s="286"/>
      <c r="GCC256" s="286"/>
      <c r="GCD256" s="286" t="s">
        <v>606</v>
      </c>
      <c r="GCE256" s="286"/>
      <c r="GCF256" s="286"/>
      <c r="GCG256" s="286"/>
      <c r="GCH256" s="286"/>
      <c r="GCI256" s="286"/>
      <c r="GCJ256" s="286"/>
      <c r="GCK256" s="286"/>
      <c r="GCL256" s="286" t="s">
        <v>606</v>
      </c>
      <c r="GCM256" s="286"/>
      <c r="GCN256" s="286"/>
      <c r="GCO256" s="286"/>
      <c r="GCP256" s="286"/>
      <c r="GCQ256" s="286"/>
      <c r="GCR256" s="286"/>
      <c r="GCS256" s="286"/>
      <c r="GCT256" s="286" t="s">
        <v>606</v>
      </c>
      <c r="GCU256" s="286"/>
      <c r="GCV256" s="286"/>
      <c r="GCW256" s="286"/>
      <c r="GCX256" s="286"/>
      <c r="GCY256" s="286"/>
      <c r="GCZ256" s="286"/>
      <c r="GDA256" s="286"/>
      <c r="GDB256" s="286" t="s">
        <v>606</v>
      </c>
      <c r="GDC256" s="286"/>
      <c r="GDD256" s="286"/>
      <c r="GDE256" s="286"/>
      <c r="GDF256" s="286"/>
      <c r="GDG256" s="286"/>
      <c r="GDH256" s="286"/>
      <c r="GDI256" s="286"/>
      <c r="GDJ256" s="286" t="s">
        <v>606</v>
      </c>
      <c r="GDK256" s="286"/>
      <c r="GDL256" s="286"/>
      <c r="GDM256" s="286"/>
      <c r="GDN256" s="286"/>
      <c r="GDO256" s="286"/>
      <c r="GDP256" s="286"/>
      <c r="GDQ256" s="286"/>
      <c r="GDR256" s="286" t="s">
        <v>606</v>
      </c>
      <c r="GDS256" s="286"/>
      <c r="GDT256" s="286"/>
      <c r="GDU256" s="286"/>
      <c r="GDV256" s="286"/>
      <c r="GDW256" s="286"/>
      <c r="GDX256" s="286"/>
      <c r="GDY256" s="286"/>
      <c r="GDZ256" s="286" t="s">
        <v>606</v>
      </c>
      <c r="GEA256" s="286"/>
      <c r="GEB256" s="286"/>
      <c r="GEC256" s="286"/>
      <c r="GED256" s="286"/>
      <c r="GEE256" s="286"/>
      <c r="GEF256" s="286"/>
      <c r="GEG256" s="286"/>
      <c r="GEH256" s="286" t="s">
        <v>606</v>
      </c>
      <c r="GEI256" s="286"/>
      <c r="GEJ256" s="286"/>
      <c r="GEK256" s="286"/>
      <c r="GEL256" s="286"/>
      <c r="GEM256" s="286"/>
      <c r="GEN256" s="286"/>
      <c r="GEO256" s="286"/>
      <c r="GEP256" s="286" t="s">
        <v>606</v>
      </c>
      <c r="GEQ256" s="286"/>
      <c r="GER256" s="286"/>
      <c r="GES256" s="286"/>
      <c r="GET256" s="286"/>
      <c r="GEU256" s="286"/>
      <c r="GEV256" s="286"/>
      <c r="GEW256" s="286"/>
      <c r="GEX256" s="286" t="s">
        <v>606</v>
      </c>
      <c r="GEY256" s="286"/>
      <c r="GEZ256" s="286"/>
      <c r="GFA256" s="286"/>
      <c r="GFB256" s="286"/>
      <c r="GFC256" s="286"/>
      <c r="GFD256" s="286"/>
      <c r="GFE256" s="286"/>
      <c r="GFF256" s="286" t="s">
        <v>606</v>
      </c>
      <c r="GFG256" s="286"/>
      <c r="GFH256" s="286"/>
      <c r="GFI256" s="286"/>
      <c r="GFJ256" s="286"/>
      <c r="GFK256" s="286"/>
      <c r="GFL256" s="286"/>
      <c r="GFM256" s="286"/>
      <c r="GFN256" s="286" t="s">
        <v>606</v>
      </c>
      <c r="GFO256" s="286"/>
      <c r="GFP256" s="286"/>
      <c r="GFQ256" s="286"/>
      <c r="GFR256" s="286"/>
      <c r="GFS256" s="286"/>
      <c r="GFT256" s="286"/>
      <c r="GFU256" s="286"/>
      <c r="GFV256" s="286" t="s">
        <v>606</v>
      </c>
      <c r="GFW256" s="286"/>
      <c r="GFX256" s="286"/>
      <c r="GFY256" s="286"/>
      <c r="GFZ256" s="286"/>
      <c r="GGA256" s="286"/>
      <c r="GGB256" s="286"/>
      <c r="GGC256" s="286"/>
      <c r="GGD256" s="286" t="s">
        <v>606</v>
      </c>
      <c r="GGE256" s="286"/>
      <c r="GGF256" s="286"/>
      <c r="GGG256" s="286"/>
      <c r="GGH256" s="286"/>
      <c r="GGI256" s="286"/>
      <c r="GGJ256" s="286"/>
      <c r="GGK256" s="286"/>
      <c r="GGL256" s="286" t="s">
        <v>606</v>
      </c>
      <c r="GGM256" s="286"/>
      <c r="GGN256" s="286"/>
      <c r="GGO256" s="286"/>
      <c r="GGP256" s="286"/>
      <c r="GGQ256" s="286"/>
      <c r="GGR256" s="286"/>
      <c r="GGS256" s="286"/>
      <c r="GGT256" s="286" t="s">
        <v>606</v>
      </c>
      <c r="GGU256" s="286"/>
      <c r="GGV256" s="286"/>
      <c r="GGW256" s="286"/>
      <c r="GGX256" s="286"/>
      <c r="GGY256" s="286"/>
      <c r="GGZ256" s="286"/>
      <c r="GHA256" s="286"/>
      <c r="GHB256" s="286" t="s">
        <v>606</v>
      </c>
      <c r="GHC256" s="286"/>
      <c r="GHD256" s="286"/>
      <c r="GHE256" s="286"/>
      <c r="GHF256" s="286"/>
      <c r="GHG256" s="286"/>
      <c r="GHH256" s="286"/>
      <c r="GHI256" s="286"/>
      <c r="GHJ256" s="286" t="s">
        <v>606</v>
      </c>
      <c r="GHK256" s="286"/>
      <c r="GHL256" s="286"/>
      <c r="GHM256" s="286"/>
      <c r="GHN256" s="286"/>
      <c r="GHO256" s="286"/>
      <c r="GHP256" s="286"/>
      <c r="GHQ256" s="286"/>
      <c r="GHR256" s="286" t="s">
        <v>606</v>
      </c>
      <c r="GHS256" s="286"/>
      <c r="GHT256" s="286"/>
      <c r="GHU256" s="286"/>
      <c r="GHV256" s="286"/>
      <c r="GHW256" s="286"/>
      <c r="GHX256" s="286"/>
      <c r="GHY256" s="286"/>
      <c r="GHZ256" s="286" t="s">
        <v>606</v>
      </c>
      <c r="GIA256" s="286"/>
      <c r="GIB256" s="286"/>
      <c r="GIC256" s="286"/>
      <c r="GID256" s="286"/>
      <c r="GIE256" s="286"/>
      <c r="GIF256" s="286"/>
      <c r="GIG256" s="286"/>
      <c r="GIH256" s="286" t="s">
        <v>606</v>
      </c>
      <c r="GII256" s="286"/>
      <c r="GIJ256" s="286"/>
      <c r="GIK256" s="286"/>
      <c r="GIL256" s="286"/>
      <c r="GIM256" s="286"/>
      <c r="GIN256" s="286"/>
      <c r="GIO256" s="286"/>
      <c r="GIP256" s="286" t="s">
        <v>606</v>
      </c>
      <c r="GIQ256" s="286"/>
      <c r="GIR256" s="286"/>
      <c r="GIS256" s="286"/>
      <c r="GIT256" s="286"/>
      <c r="GIU256" s="286"/>
      <c r="GIV256" s="286"/>
      <c r="GIW256" s="286"/>
      <c r="GIX256" s="286" t="s">
        <v>606</v>
      </c>
      <c r="GIY256" s="286"/>
      <c r="GIZ256" s="286"/>
      <c r="GJA256" s="286"/>
      <c r="GJB256" s="286"/>
      <c r="GJC256" s="286"/>
      <c r="GJD256" s="286"/>
      <c r="GJE256" s="286"/>
      <c r="GJF256" s="286" t="s">
        <v>606</v>
      </c>
      <c r="GJG256" s="286"/>
      <c r="GJH256" s="286"/>
      <c r="GJI256" s="286"/>
      <c r="GJJ256" s="286"/>
      <c r="GJK256" s="286"/>
      <c r="GJL256" s="286"/>
      <c r="GJM256" s="286"/>
      <c r="GJN256" s="286" t="s">
        <v>606</v>
      </c>
      <c r="GJO256" s="286"/>
      <c r="GJP256" s="286"/>
      <c r="GJQ256" s="286"/>
      <c r="GJR256" s="286"/>
      <c r="GJS256" s="286"/>
      <c r="GJT256" s="286"/>
      <c r="GJU256" s="286"/>
      <c r="GJV256" s="286" t="s">
        <v>606</v>
      </c>
      <c r="GJW256" s="286"/>
      <c r="GJX256" s="286"/>
      <c r="GJY256" s="286"/>
      <c r="GJZ256" s="286"/>
      <c r="GKA256" s="286"/>
      <c r="GKB256" s="286"/>
      <c r="GKC256" s="286"/>
      <c r="GKD256" s="286" t="s">
        <v>606</v>
      </c>
      <c r="GKE256" s="286"/>
      <c r="GKF256" s="286"/>
      <c r="GKG256" s="286"/>
      <c r="GKH256" s="286"/>
      <c r="GKI256" s="286"/>
      <c r="GKJ256" s="286"/>
      <c r="GKK256" s="286"/>
      <c r="GKL256" s="286" t="s">
        <v>606</v>
      </c>
      <c r="GKM256" s="286"/>
      <c r="GKN256" s="286"/>
      <c r="GKO256" s="286"/>
      <c r="GKP256" s="286"/>
      <c r="GKQ256" s="286"/>
      <c r="GKR256" s="286"/>
      <c r="GKS256" s="286"/>
      <c r="GKT256" s="286" t="s">
        <v>606</v>
      </c>
      <c r="GKU256" s="286"/>
      <c r="GKV256" s="286"/>
      <c r="GKW256" s="286"/>
      <c r="GKX256" s="286"/>
      <c r="GKY256" s="286"/>
      <c r="GKZ256" s="286"/>
      <c r="GLA256" s="286"/>
      <c r="GLB256" s="286" t="s">
        <v>606</v>
      </c>
      <c r="GLC256" s="286"/>
      <c r="GLD256" s="286"/>
      <c r="GLE256" s="286"/>
      <c r="GLF256" s="286"/>
      <c r="GLG256" s="286"/>
      <c r="GLH256" s="286"/>
      <c r="GLI256" s="286"/>
      <c r="GLJ256" s="286" t="s">
        <v>606</v>
      </c>
      <c r="GLK256" s="286"/>
      <c r="GLL256" s="286"/>
      <c r="GLM256" s="286"/>
      <c r="GLN256" s="286"/>
      <c r="GLO256" s="286"/>
      <c r="GLP256" s="286"/>
      <c r="GLQ256" s="286"/>
      <c r="GLR256" s="286" t="s">
        <v>606</v>
      </c>
      <c r="GLS256" s="286"/>
      <c r="GLT256" s="286"/>
      <c r="GLU256" s="286"/>
      <c r="GLV256" s="286"/>
      <c r="GLW256" s="286"/>
      <c r="GLX256" s="286"/>
      <c r="GLY256" s="286"/>
      <c r="GLZ256" s="286" t="s">
        <v>606</v>
      </c>
      <c r="GMA256" s="286"/>
      <c r="GMB256" s="286"/>
      <c r="GMC256" s="286"/>
      <c r="GMD256" s="286"/>
      <c r="GME256" s="286"/>
      <c r="GMF256" s="286"/>
      <c r="GMG256" s="286"/>
      <c r="GMH256" s="286" t="s">
        <v>606</v>
      </c>
      <c r="GMI256" s="286"/>
      <c r="GMJ256" s="286"/>
      <c r="GMK256" s="286"/>
      <c r="GML256" s="286"/>
      <c r="GMM256" s="286"/>
      <c r="GMN256" s="286"/>
      <c r="GMO256" s="286"/>
      <c r="GMP256" s="286" t="s">
        <v>606</v>
      </c>
      <c r="GMQ256" s="286"/>
      <c r="GMR256" s="286"/>
      <c r="GMS256" s="286"/>
      <c r="GMT256" s="286"/>
      <c r="GMU256" s="286"/>
      <c r="GMV256" s="286"/>
      <c r="GMW256" s="286"/>
      <c r="GMX256" s="286" t="s">
        <v>606</v>
      </c>
      <c r="GMY256" s="286"/>
      <c r="GMZ256" s="286"/>
      <c r="GNA256" s="286"/>
      <c r="GNB256" s="286"/>
      <c r="GNC256" s="286"/>
      <c r="GND256" s="286"/>
      <c r="GNE256" s="286"/>
      <c r="GNF256" s="286" t="s">
        <v>606</v>
      </c>
      <c r="GNG256" s="286"/>
      <c r="GNH256" s="286"/>
      <c r="GNI256" s="286"/>
      <c r="GNJ256" s="286"/>
      <c r="GNK256" s="286"/>
      <c r="GNL256" s="286"/>
      <c r="GNM256" s="286"/>
      <c r="GNN256" s="286" t="s">
        <v>606</v>
      </c>
      <c r="GNO256" s="286"/>
      <c r="GNP256" s="286"/>
      <c r="GNQ256" s="286"/>
      <c r="GNR256" s="286"/>
      <c r="GNS256" s="286"/>
      <c r="GNT256" s="286"/>
      <c r="GNU256" s="286"/>
      <c r="GNV256" s="286" t="s">
        <v>606</v>
      </c>
      <c r="GNW256" s="286"/>
      <c r="GNX256" s="286"/>
      <c r="GNY256" s="286"/>
      <c r="GNZ256" s="286"/>
      <c r="GOA256" s="286"/>
      <c r="GOB256" s="286"/>
      <c r="GOC256" s="286"/>
      <c r="GOD256" s="286" t="s">
        <v>606</v>
      </c>
      <c r="GOE256" s="286"/>
      <c r="GOF256" s="286"/>
      <c r="GOG256" s="286"/>
      <c r="GOH256" s="286"/>
      <c r="GOI256" s="286"/>
      <c r="GOJ256" s="286"/>
      <c r="GOK256" s="286"/>
      <c r="GOL256" s="286" t="s">
        <v>606</v>
      </c>
      <c r="GOM256" s="286"/>
      <c r="GON256" s="286"/>
      <c r="GOO256" s="286"/>
      <c r="GOP256" s="286"/>
      <c r="GOQ256" s="286"/>
      <c r="GOR256" s="286"/>
      <c r="GOS256" s="286"/>
      <c r="GOT256" s="286" t="s">
        <v>606</v>
      </c>
      <c r="GOU256" s="286"/>
      <c r="GOV256" s="286"/>
      <c r="GOW256" s="286"/>
      <c r="GOX256" s="286"/>
      <c r="GOY256" s="286"/>
      <c r="GOZ256" s="286"/>
      <c r="GPA256" s="286"/>
      <c r="GPB256" s="286" t="s">
        <v>606</v>
      </c>
      <c r="GPC256" s="286"/>
      <c r="GPD256" s="286"/>
      <c r="GPE256" s="286"/>
      <c r="GPF256" s="286"/>
      <c r="GPG256" s="286"/>
      <c r="GPH256" s="286"/>
      <c r="GPI256" s="286"/>
      <c r="GPJ256" s="286" t="s">
        <v>606</v>
      </c>
      <c r="GPK256" s="286"/>
      <c r="GPL256" s="286"/>
      <c r="GPM256" s="286"/>
      <c r="GPN256" s="286"/>
      <c r="GPO256" s="286"/>
      <c r="GPP256" s="286"/>
      <c r="GPQ256" s="286"/>
      <c r="GPR256" s="286" t="s">
        <v>606</v>
      </c>
      <c r="GPS256" s="286"/>
      <c r="GPT256" s="286"/>
      <c r="GPU256" s="286"/>
      <c r="GPV256" s="286"/>
      <c r="GPW256" s="286"/>
      <c r="GPX256" s="286"/>
      <c r="GPY256" s="286"/>
      <c r="GPZ256" s="286" t="s">
        <v>606</v>
      </c>
      <c r="GQA256" s="286"/>
      <c r="GQB256" s="286"/>
      <c r="GQC256" s="286"/>
      <c r="GQD256" s="286"/>
      <c r="GQE256" s="286"/>
      <c r="GQF256" s="286"/>
      <c r="GQG256" s="286"/>
      <c r="GQH256" s="286" t="s">
        <v>606</v>
      </c>
      <c r="GQI256" s="286"/>
      <c r="GQJ256" s="286"/>
      <c r="GQK256" s="286"/>
      <c r="GQL256" s="286"/>
      <c r="GQM256" s="286"/>
      <c r="GQN256" s="286"/>
      <c r="GQO256" s="286"/>
      <c r="GQP256" s="286" t="s">
        <v>606</v>
      </c>
      <c r="GQQ256" s="286"/>
      <c r="GQR256" s="286"/>
      <c r="GQS256" s="286"/>
      <c r="GQT256" s="286"/>
      <c r="GQU256" s="286"/>
      <c r="GQV256" s="286"/>
      <c r="GQW256" s="286"/>
      <c r="GQX256" s="286" t="s">
        <v>606</v>
      </c>
      <c r="GQY256" s="286"/>
      <c r="GQZ256" s="286"/>
      <c r="GRA256" s="286"/>
      <c r="GRB256" s="286"/>
      <c r="GRC256" s="286"/>
      <c r="GRD256" s="286"/>
      <c r="GRE256" s="286"/>
      <c r="GRF256" s="286" t="s">
        <v>606</v>
      </c>
      <c r="GRG256" s="286"/>
      <c r="GRH256" s="286"/>
      <c r="GRI256" s="286"/>
      <c r="GRJ256" s="286"/>
      <c r="GRK256" s="286"/>
      <c r="GRL256" s="286"/>
      <c r="GRM256" s="286"/>
      <c r="GRN256" s="286" t="s">
        <v>606</v>
      </c>
      <c r="GRO256" s="286"/>
      <c r="GRP256" s="286"/>
      <c r="GRQ256" s="286"/>
      <c r="GRR256" s="286"/>
      <c r="GRS256" s="286"/>
      <c r="GRT256" s="286"/>
      <c r="GRU256" s="286"/>
      <c r="GRV256" s="286" t="s">
        <v>606</v>
      </c>
      <c r="GRW256" s="286"/>
      <c r="GRX256" s="286"/>
      <c r="GRY256" s="286"/>
      <c r="GRZ256" s="286"/>
      <c r="GSA256" s="286"/>
      <c r="GSB256" s="286"/>
      <c r="GSC256" s="286"/>
      <c r="GSD256" s="286" t="s">
        <v>606</v>
      </c>
      <c r="GSE256" s="286"/>
      <c r="GSF256" s="286"/>
      <c r="GSG256" s="286"/>
      <c r="GSH256" s="286"/>
      <c r="GSI256" s="286"/>
      <c r="GSJ256" s="286"/>
      <c r="GSK256" s="286"/>
      <c r="GSL256" s="286" t="s">
        <v>606</v>
      </c>
      <c r="GSM256" s="286"/>
      <c r="GSN256" s="286"/>
      <c r="GSO256" s="286"/>
      <c r="GSP256" s="286"/>
      <c r="GSQ256" s="286"/>
      <c r="GSR256" s="286"/>
      <c r="GSS256" s="286"/>
      <c r="GST256" s="286" t="s">
        <v>606</v>
      </c>
      <c r="GSU256" s="286"/>
      <c r="GSV256" s="286"/>
      <c r="GSW256" s="286"/>
      <c r="GSX256" s="286"/>
      <c r="GSY256" s="286"/>
      <c r="GSZ256" s="286"/>
      <c r="GTA256" s="286"/>
      <c r="GTB256" s="286" t="s">
        <v>606</v>
      </c>
      <c r="GTC256" s="286"/>
      <c r="GTD256" s="286"/>
      <c r="GTE256" s="286"/>
      <c r="GTF256" s="286"/>
      <c r="GTG256" s="286"/>
      <c r="GTH256" s="286"/>
      <c r="GTI256" s="286"/>
      <c r="GTJ256" s="286" t="s">
        <v>606</v>
      </c>
      <c r="GTK256" s="286"/>
      <c r="GTL256" s="286"/>
      <c r="GTM256" s="286"/>
      <c r="GTN256" s="286"/>
      <c r="GTO256" s="286"/>
      <c r="GTP256" s="286"/>
      <c r="GTQ256" s="286"/>
      <c r="GTR256" s="286" t="s">
        <v>606</v>
      </c>
      <c r="GTS256" s="286"/>
      <c r="GTT256" s="286"/>
      <c r="GTU256" s="286"/>
      <c r="GTV256" s="286"/>
      <c r="GTW256" s="286"/>
      <c r="GTX256" s="286"/>
      <c r="GTY256" s="286"/>
      <c r="GTZ256" s="286" t="s">
        <v>606</v>
      </c>
      <c r="GUA256" s="286"/>
      <c r="GUB256" s="286"/>
      <c r="GUC256" s="286"/>
      <c r="GUD256" s="286"/>
      <c r="GUE256" s="286"/>
      <c r="GUF256" s="286"/>
      <c r="GUG256" s="286"/>
      <c r="GUH256" s="286" t="s">
        <v>606</v>
      </c>
      <c r="GUI256" s="286"/>
      <c r="GUJ256" s="286"/>
      <c r="GUK256" s="286"/>
      <c r="GUL256" s="286"/>
      <c r="GUM256" s="286"/>
      <c r="GUN256" s="286"/>
      <c r="GUO256" s="286"/>
      <c r="GUP256" s="286" t="s">
        <v>606</v>
      </c>
      <c r="GUQ256" s="286"/>
      <c r="GUR256" s="286"/>
      <c r="GUS256" s="286"/>
      <c r="GUT256" s="286"/>
      <c r="GUU256" s="286"/>
      <c r="GUV256" s="286"/>
      <c r="GUW256" s="286"/>
      <c r="GUX256" s="286" t="s">
        <v>606</v>
      </c>
      <c r="GUY256" s="286"/>
      <c r="GUZ256" s="286"/>
      <c r="GVA256" s="286"/>
      <c r="GVB256" s="286"/>
      <c r="GVC256" s="286"/>
      <c r="GVD256" s="286"/>
      <c r="GVE256" s="286"/>
      <c r="GVF256" s="286" t="s">
        <v>606</v>
      </c>
      <c r="GVG256" s="286"/>
      <c r="GVH256" s="286"/>
      <c r="GVI256" s="286"/>
      <c r="GVJ256" s="286"/>
      <c r="GVK256" s="286"/>
      <c r="GVL256" s="286"/>
      <c r="GVM256" s="286"/>
      <c r="GVN256" s="286" t="s">
        <v>606</v>
      </c>
      <c r="GVO256" s="286"/>
      <c r="GVP256" s="286"/>
      <c r="GVQ256" s="286"/>
      <c r="GVR256" s="286"/>
      <c r="GVS256" s="286"/>
      <c r="GVT256" s="286"/>
      <c r="GVU256" s="286"/>
      <c r="GVV256" s="286" t="s">
        <v>606</v>
      </c>
      <c r="GVW256" s="286"/>
      <c r="GVX256" s="286"/>
      <c r="GVY256" s="286"/>
      <c r="GVZ256" s="286"/>
      <c r="GWA256" s="286"/>
      <c r="GWB256" s="286"/>
      <c r="GWC256" s="286"/>
      <c r="GWD256" s="286" t="s">
        <v>606</v>
      </c>
      <c r="GWE256" s="286"/>
      <c r="GWF256" s="286"/>
      <c r="GWG256" s="286"/>
      <c r="GWH256" s="286"/>
      <c r="GWI256" s="286"/>
      <c r="GWJ256" s="286"/>
      <c r="GWK256" s="286"/>
      <c r="GWL256" s="286" t="s">
        <v>606</v>
      </c>
      <c r="GWM256" s="286"/>
      <c r="GWN256" s="286"/>
      <c r="GWO256" s="286"/>
      <c r="GWP256" s="286"/>
      <c r="GWQ256" s="286"/>
      <c r="GWR256" s="286"/>
      <c r="GWS256" s="286"/>
      <c r="GWT256" s="286" t="s">
        <v>606</v>
      </c>
      <c r="GWU256" s="286"/>
      <c r="GWV256" s="286"/>
      <c r="GWW256" s="286"/>
      <c r="GWX256" s="286"/>
      <c r="GWY256" s="286"/>
      <c r="GWZ256" s="286"/>
      <c r="GXA256" s="286"/>
      <c r="GXB256" s="286" t="s">
        <v>606</v>
      </c>
      <c r="GXC256" s="286"/>
      <c r="GXD256" s="286"/>
      <c r="GXE256" s="286"/>
      <c r="GXF256" s="286"/>
      <c r="GXG256" s="286"/>
      <c r="GXH256" s="286"/>
      <c r="GXI256" s="286"/>
      <c r="GXJ256" s="286" t="s">
        <v>606</v>
      </c>
      <c r="GXK256" s="286"/>
      <c r="GXL256" s="286"/>
      <c r="GXM256" s="286"/>
      <c r="GXN256" s="286"/>
      <c r="GXO256" s="286"/>
      <c r="GXP256" s="286"/>
      <c r="GXQ256" s="286"/>
      <c r="GXR256" s="286" t="s">
        <v>606</v>
      </c>
      <c r="GXS256" s="286"/>
      <c r="GXT256" s="286"/>
      <c r="GXU256" s="286"/>
      <c r="GXV256" s="286"/>
      <c r="GXW256" s="286"/>
      <c r="GXX256" s="286"/>
      <c r="GXY256" s="286"/>
      <c r="GXZ256" s="286" t="s">
        <v>606</v>
      </c>
      <c r="GYA256" s="286"/>
      <c r="GYB256" s="286"/>
      <c r="GYC256" s="286"/>
      <c r="GYD256" s="286"/>
      <c r="GYE256" s="286"/>
      <c r="GYF256" s="286"/>
      <c r="GYG256" s="286"/>
      <c r="GYH256" s="286" t="s">
        <v>606</v>
      </c>
      <c r="GYI256" s="286"/>
      <c r="GYJ256" s="286"/>
      <c r="GYK256" s="286"/>
      <c r="GYL256" s="286"/>
      <c r="GYM256" s="286"/>
      <c r="GYN256" s="286"/>
      <c r="GYO256" s="286"/>
      <c r="GYP256" s="286" t="s">
        <v>606</v>
      </c>
      <c r="GYQ256" s="286"/>
      <c r="GYR256" s="286"/>
      <c r="GYS256" s="286"/>
      <c r="GYT256" s="286"/>
      <c r="GYU256" s="286"/>
      <c r="GYV256" s="286"/>
      <c r="GYW256" s="286"/>
      <c r="GYX256" s="286" t="s">
        <v>606</v>
      </c>
      <c r="GYY256" s="286"/>
      <c r="GYZ256" s="286"/>
      <c r="GZA256" s="286"/>
      <c r="GZB256" s="286"/>
      <c r="GZC256" s="286"/>
      <c r="GZD256" s="286"/>
      <c r="GZE256" s="286"/>
      <c r="GZF256" s="286" t="s">
        <v>606</v>
      </c>
      <c r="GZG256" s="286"/>
      <c r="GZH256" s="286"/>
      <c r="GZI256" s="286"/>
      <c r="GZJ256" s="286"/>
      <c r="GZK256" s="286"/>
      <c r="GZL256" s="286"/>
      <c r="GZM256" s="286"/>
      <c r="GZN256" s="286" t="s">
        <v>606</v>
      </c>
      <c r="GZO256" s="286"/>
      <c r="GZP256" s="286"/>
      <c r="GZQ256" s="286"/>
      <c r="GZR256" s="286"/>
      <c r="GZS256" s="286"/>
      <c r="GZT256" s="286"/>
      <c r="GZU256" s="286"/>
      <c r="GZV256" s="286" t="s">
        <v>606</v>
      </c>
      <c r="GZW256" s="286"/>
      <c r="GZX256" s="286"/>
      <c r="GZY256" s="286"/>
      <c r="GZZ256" s="286"/>
      <c r="HAA256" s="286"/>
      <c r="HAB256" s="286"/>
      <c r="HAC256" s="286"/>
      <c r="HAD256" s="286" t="s">
        <v>606</v>
      </c>
      <c r="HAE256" s="286"/>
      <c r="HAF256" s="286"/>
      <c r="HAG256" s="286"/>
      <c r="HAH256" s="286"/>
      <c r="HAI256" s="286"/>
      <c r="HAJ256" s="286"/>
      <c r="HAK256" s="286"/>
      <c r="HAL256" s="286" t="s">
        <v>606</v>
      </c>
      <c r="HAM256" s="286"/>
      <c r="HAN256" s="286"/>
      <c r="HAO256" s="286"/>
      <c r="HAP256" s="286"/>
      <c r="HAQ256" s="286"/>
      <c r="HAR256" s="286"/>
      <c r="HAS256" s="286"/>
      <c r="HAT256" s="286" t="s">
        <v>606</v>
      </c>
      <c r="HAU256" s="286"/>
      <c r="HAV256" s="286"/>
      <c r="HAW256" s="286"/>
      <c r="HAX256" s="286"/>
      <c r="HAY256" s="286"/>
      <c r="HAZ256" s="286"/>
      <c r="HBA256" s="286"/>
      <c r="HBB256" s="286" t="s">
        <v>606</v>
      </c>
      <c r="HBC256" s="286"/>
      <c r="HBD256" s="286"/>
      <c r="HBE256" s="286"/>
      <c r="HBF256" s="286"/>
      <c r="HBG256" s="286"/>
      <c r="HBH256" s="286"/>
      <c r="HBI256" s="286"/>
      <c r="HBJ256" s="286" t="s">
        <v>606</v>
      </c>
      <c r="HBK256" s="286"/>
      <c r="HBL256" s="286"/>
      <c r="HBM256" s="286"/>
      <c r="HBN256" s="286"/>
      <c r="HBO256" s="286"/>
      <c r="HBP256" s="286"/>
      <c r="HBQ256" s="286"/>
      <c r="HBR256" s="286" t="s">
        <v>606</v>
      </c>
      <c r="HBS256" s="286"/>
      <c r="HBT256" s="286"/>
      <c r="HBU256" s="286"/>
      <c r="HBV256" s="286"/>
      <c r="HBW256" s="286"/>
      <c r="HBX256" s="286"/>
      <c r="HBY256" s="286"/>
      <c r="HBZ256" s="286" t="s">
        <v>606</v>
      </c>
      <c r="HCA256" s="286"/>
      <c r="HCB256" s="286"/>
      <c r="HCC256" s="286"/>
      <c r="HCD256" s="286"/>
      <c r="HCE256" s="286"/>
      <c r="HCF256" s="286"/>
      <c r="HCG256" s="286"/>
      <c r="HCH256" s="286" t="s">
        <v>606</v>
      </c>
      <c r="HCI256" s="286"/>
      <c r="HCJ256" s="286"/>
      <c r="HCK256" s="286"/>
      <c r="HCL256" s="286"/>
      <c r="HCM256" s="286"/>
      <c r="HCN256" s="286"/>
      <c r="HCO256" s="286"/>
      <c r="HCP256" s="286" t="s">
        <v>606</v>
      </c>
      <c r="HCQ256" s="286"/>
      <c r="HCR256" s="286"/>
      <c r="HCS256" s="286"/>
      <c r="HCT256" s="286"/>
      <c r="HCU256" s="286"/>
      <c r="HCV256" s="286"/>
      <c r="HCW256" s="286"/>
      <c r="HCX256" s="286" t="s">
        <v>606</v>
      </c>
      <c r="HCY256" s="286"/>
      <c r="HCZ256" s="286"/>
      <c r="HDA256" s="286"/>
      <c r="HDB256" s="286"/>
      <c r="HDC256" s="286"/>
      <c r="HDD256" s="286"/>
      <c r="HDE256" s="286"/>
      <c r="HDF256" s="286" t="s">
        <v>606</v>
      </c>
      <c r="HDG256" s="286"/>
      <c r="HDH256" s="286"/>
      <c r="HDI256" s="286"/>
      <c r="HDJ256" s="286"/>
      <c r="HDK256" s="286"/>
      <c r="HDL256" s="286"/>
      <c r="HDM256" s="286"/>
      <c r="HDN256" s="286" t="s">
        <v>606</v>
      </c>
      <c r="HDO256" s="286"/>
      <c r="HDP256" s="286"/>
      <c r="HDQ256" s="286"/>
      <c r="HDR256" s="286"/>
      <c r="HDS256" s="286"/>
      <c r="HDT256" s="286"/>
      <c r="HDU256" s="286"/>
      <c r="HDV256" s="286" t="s">
        <v>606</v>
      </c>
      <c r="HDW256" s="286"/>
      <c r="HDX256" s="286"/>
      <c r="HDY256" s="286"/>
      <c r="HDZ256" s="286"/>
      <c r="HEA256" s="286"/>
      <c r="HEB256" s="286"/>
      <c r="HEC256" s="286"/>
      <c r="HED256" s="286" t="s">
        <v>606</v>
      </c>
      <c r="HEE256" s="286"/>
      <c r="HEF256" s="286"/>
      <c r="HEG256" s="286"/>
      <c r="HEH256" s="286"/>
      <c r="HEI256" s="286"/>
      <c r="HEJ256" s="286"/>
      <c r="HEK256" s="286"/>
      <c r="HEL256" s="286" t="s">
        <v>606</v>
      </c>
      <c r="HEM256" s="286"/>
      <c r="HEN256" s="286"/>
      <c r="HEO256" s="286"/>
      <c r="HEP256" s="286"/>
      <c r="HEQ256" s="286"/>
      <c r="HER256" s="286"/>
      <c r="HES256" s="286"/>
      <c r="HET256" s="286" t="s">
        <v>606</v>
      </c>
      <c r="HEU256" s="286"/>
      <c r="HEV256" s="286"/>
      <c r="HEW256" s="286"/>
      <c r="HEX256" s="286"/>
      <c r="HEY256" s="286"/>
      <c r="HEZ256" s="286"/>
      <c r="HFA256" s="286"/>
      <c r="HFB256" s="286" t="s">
        <v>606</v>
      </c>
      <c r="HFC256" s="286"/>
      <c r="HFD256" s="286"/>
      <c r="HFE256" s="286"/>
      <c r="HFF256" s="286"/>
      <c r="HFG256" s="286"/>
      <c r="HFH256" s="286"/>
      <c r="HFI256" s="286"/>
      <c r="HFJ256" s="286" t="s">
        <v>606</v>
      </c>
      <c r="HFK256" s="286"/>
      <c r="HFL256" s="286"/>
      <c r="HFM256" s="286"/>
      <c r="HFN256" s="286"/>
      <c r="HFO256" s="286"/>
      <c r="HFP256" s="286"/>
      <c r="HFQ256" s="286"/>
      <c r="HFR256" s="286" t="s">
        <v>606</v>
      </c>
      <c r="HFS256" s="286"/>
      <c r="HFT256" s="286"/>
      <c r="HFU256" s="286"/>
      <c r="HFV256" s="286"/>
      <c r="HFW256" s="286"/>
      <c r="HFX256" s="286"/>
      <c r="HFY256" s="286"/>
      <c r="HFZ256" s="286" t="s">
        <v>606</v>
      </c>
      <c r="HGA256" s="286"/>
      <c r="HGB256" s="286"/>
      <c r="HGC256" s="286"/>
      <c r="HGD256" s="286"/>
      <c r="HGE256" s="286"/>
      <c r="HGF256" s="286"/>
      <c r="HGG256" s="286"/>
      <c r="HGH256" s="286" t="s">
        <v>606</v>
      </c>
      <c r="HGI256" s="286"/>
      <c r="HGJ256" s="286"/>
      <c r="HGK256" s="286"/>
      <c r="HGL256" s="286"/>
      <c r="HGM256" s="286"/>
      <c r="HGN256" s="286"/>
      <c r="HGO256" s="286"/>
      <c r="HGP256" s="286" t="s">
        <v>606</v>
      </c>
      <c r="HGQ256" s="286"/>
      <c r="HGR256" s="286"/>
      <c r="HGS256" s="286"/>
      <c r="HGT256" s="286"/>
      <c r="HGU256" s="286"/>
      <c r="HGV256" s="286"/>
      <c r="HGW256" s="286"/>
      <c r="HGX256" s="286" t="s">
        <v>606</v>
      </c>
      <c r="HGY256" s="286"/>
      <c r="HGZ256" s="286"/>
      <c r="HHA256" s="286"/>
      <c r="HHB256" s="286"/>
      <c r="HHC256" s="286"/>
      <c r="HHD256" s="286"/>
      <c r="HHE256" s="286"/>
      <c r="HHF256" s="286" t="s">
        <v>606</v>
      </c>
      <c r="HHG256" s="286"/>
      <c r="HHH256" s="286"/>
      <c r="HHI256" s="286"/>
      <c r="HHJ256" s="286"/>
      <c r="HHK256" s="286"/>
      <c r="HHL256" s="286"/>
      <c r="HHM256" s="286"/>
      <c r="HHN256" s="286" t="s">
        <v>606</v>
      </c>
      <c r="HHO256" s="286"/>
      <c r="HHP256" s="286"/>
      <c r="HHQ256" s="286"/>
      <c r="HHR256" s="286"/>
      <c r="HHS256" s="286"/>
      <c r="HHT256" s="286"/>
      <c r="HHU256" s="286"/>
      <c r="HHV256" s="286" t="s">
        <v>606</v>
      </c>
      <c r="HHW256" s="286"/>
      <c r="HHX256" s="286"/>
      <c r="HHY256" s="286"/>
      <c r="HHZ256" s="286"/>
      <c r="HIA256" s="286"/>
      <c r="HIB256" s="286"/>
      <c r="HIC256" s="286"/>
      <c r="HID256" s="286" t="s">
        <v>606</v>
      </c>
      <c r="HIE256" s="286"/>
      <c r="HIF256" s="286"/>
      <c r="HIG256" s="286"/>
      <c r="HIH256" s="286"/>
      <c r="HII256" s="286"/>
      <c r="HIJ256" s="286"/>
      <c r="HIK256" s="286"/>
      <c r="HIL256" s="286" t="s">
        <v>606</v>
      </c>
      <c r="HIM256" s="286"/>
      <c r="HIN256" s="286"/>
      <c r="HIO256" s="286"/>
      <c r="HIP256" s="286"/>
      <c r="HIQ256" s="286"/>
      <c r="HIR256" s="286"/>
      <c r="HIS256" s="286"/>
      <c r="HIT256" s="286" t="s">
        <v>606</v>
      </c>
      <c r="HIU256" s="286"/>
      <c r="HIV256" s="286"/>
      <c r="HIW256" s="286"/>
      <c r="HIX256" s="286"/>
      <c r="HIY256" s="286"/>
      <c r="HIZ256" s="286"/>
      <c r="HJA256" s="286"/>
      <c r="HJB256" s="286" t="s">
        <v>606</v>
      </c>
      <c r="HJC256" s="286"/>
      <c r="HJD256" s="286"/>
      <c r="HJE256" s="286"/>
      <c r="HJF256" s="286"/>
      <c r="HJG256" s="286"/>
      <c r="HJH256" s="286"/>
      <c r="HJI256" s="286"/>
      <c r="HJJ256" s="286" t="s">
        <v>606</v>
      </c>
      <c r="HJK256" s="286"/>
      <c r="HJL256" s="286"/>
      <c r="HJM256" s="286"/>
      <c r="HJN256" s="286"/>
      <c r="HJO256" s="286"/>
      <c r="HJP256" s="286"/>
      <c r="HJQ256" s="286"/>
      <c r="HJR256" s="286" t="s">
        <v>606</v>
      </c>
      <c r="HJS256" s="286"/>
      <c r="HJT256" s="286"/>
      <c r="HJU256" s="286"/>
      <c r="HJV256" s="286"/>
      <c r="HJW256" s="286"/>
      <c r="HJX256" s="286"/>
      <c r="HJY256" s="286"/>
      <c r="HJZ256" s="286" t="s">
        <v>606</v>
      </c>
      <c r="HKA256" s="286"/>
      <c r="HKB256" s="286"/>
      <c r="HKC256" s="286"/>
      <c r="HKD256" s="286"/>
      <c r="HKE256" s="286"/>
      <c r="HKF256" s="286"/>
      <c r="HKG256" s="286"/>
      <c r="HKH256" s="286" t="s">
        <v>606</v>
      </c>
      <c r="HKI256" s="286"/>
      <c r="HKJ256" s="286"/>
      <c r="HKK256" s="286"/>
      <c r="HKL256" s="286"/>
      <c r="HKM256" s="286"/>
      <c r="HKN256" s="286"/>
      <c r="HKO256" s="286"/>
      <c r="HKP256" s="286" t="s">
        <v>606</v>
      </c>
      <c r="HKQ256" s="286"/>
      <c r="HKR256" s="286"/>
      <c r="HKS256" s="286"/>
      <c r="HKT256" s="286"/>
      <c r="HKU256" s="286"/>
      <c r="HKV256" s="286"/>
      <c r="HKW256" s="286"/>
      <c r="HKX256" s="286" t="s">
        <v>606</v>
      </c>
      <c r="HKY256" s="286"/>
      <c r="HKZ256" s="286"/>
      <c r="HLA256" s="286"/>
      <c r="HLB256" s="286"/>
      <c r="HLC256" s="286"/>
      <c r="HLD256" s="286"/>
      <c r="HLE256" s="286"/>
      <c r="HLF256" s="286" t="s">
        <v>606</v>
      </c>
      <c r="HLG256" s="286"/>
      <c r="HLH256" s="286"/>
      <c r="HLI256" s="286"/>
      <c r="HLJ256" s="286"/>
      <c r="HLK256" s="286"/>
      <c r="HLL256" s="286"/>
      <c r="HLM256" s="286"/>
      <c r="HLN256" s="286" t="s">
        <v>606</v>
      </c>
      <c r="HLO256" s="286"/>
      <c r="HLP256" s="286"/>
      <c r="HLQ256" s="286"/>
      <c r="HLR256" s="286"/>
      <c r="HLS256" s="286"/>
      <c r="HLT256" s="286"/>
      <c r="HLU256" s="286"/>
      <c r="HLV256" s="286" t="s">
        <v>606</v>
      </c>
      <c r="HLW256" s="286"/>
      <c r="HLX256" s="286"/>
      <c r="HLY256" s="286"/>
      <c r="HLZ256" s="286"/>
      <c r="HMA256" s="286"/>
      <c r="HMB256" s="286"/>
      <c r="HMC256" s="286"/>
      <c r="HMD256" s="286" t="s">
        <v>606</v>
      </c>
      <c r="HME256" s="286"/>
      <c r="HMF256" s="286"/>
      <c r="HMG256" s="286"/>
      <c r="HMH256" s="286"/>
      <c r="HMI256" s="286"/>
      <c r="HMJ256" s="286"/>
      <c r="HMK256" s="286"/>
      <c r="HML256" s="286" t="s">
        <v>606</v>
      </c>
      <c r="HMM256" s="286"/>
      <c r="HMN256" s="286"/>
      <c r="HMO256" s="286"/>
      <c r="HMP256" s="286"/>
      <c r="HMQ256" s="286"/>
      <c r="HMR256" s="286"/>
      <c r="HMS256" s="286"/>
      <c r="HMT256" s="286" t="s">
        <v>606</v>
      </c>
      <c r="HMU256" s="286"/>
      <c r="HMV256" s="286"/>
      <c r="HMW256" s="286"/>
      <c r="HMX256" s="286"/>
      <c r="HMY256" s="286"/>
      <c r="HMZ256" s="286"/>
      <c r="HNA256" s="286"/>
      <c r="HNB256" s="286" t="s">
        <v>606</v>
      </c>
      <c r="HNC256" s="286"/>
      <c r="HND256" s="286"/>
      <c r="HNE256" s="286"/>
      <c r="HNF256" s="286"/>
      <c r="HNG256" s="286"/>
      <c r="HNH256" s="286"/>
      <c r="HNI256" s="286"/>
      <c r="HNJ256" s="286" t="s">
        <v>606</v>
      </c>
      <c r="HNK256" s="286"/>
      <c r="HNL256" s="286"/>
      <c r="HNM256" s="286"/>
      <c r="HNN256" s="286"/>
      <c r="HNO256" s="286"/>
      <c r="HNP256" s="286"/>
      <c r="HNQ256" s="286"/>
      <c r="HNR256" s="286" t="s">
        <v>606</v>
      </c>
      <c r="HNS256" s="286"/>
      <c r="HNT256" s="286"/>
      <c r="HNU256" s="286"/>
      <c r="HNV256" s="286"/>
      <c r="HNW256" s="286"/>
      <c r="HNX256" s="286"/>
      <c r="HNY256" s="286"/>
      <c r="HNZ256" s="286" t="s">
        <v>606</v>
      </c>
      <c r="HOA256" s="286"/>
      <c r="HOB256" s="286"/>
      <c r="HOC256" s="286"/>
      <c r="HOD256" s="286"/>
      <c r="HOE256" s="286"/>
      <c r="HOF256" s="286"/>
      <c r="HOG256" s="286"/>
      <c r="HOH256" s="286" t="s">
        <v>606</v>
      </c>
      <c r="HOI256" s="286"/>
      <c r="HOJ256" s="286"/>
      <c r="HOK256" s="286"/>
      <c r="HOL256" s="286"/>
      <c r="HOM256" s="286"/>
      <c r="HON256" s="286"/>
      <c r="HOO256" s="286"/>
      <c r="HOP256" s="286" t="s">
        <v>606</v>
      </c>
      <c r="HOQ256" s="286"/>
      <c r="HOR256" s="286"/>
      <c r="HOS256" s="286"/>
      <c r="HOT256" s="286"/>
      <c r="HOU256" s="286"/>
      <c r="HOV256" s="286"/>
      <c r="HOW256" s="286"/>
      <c r="HOX256" s="286" t="s">
        <v>606</v>
      </c>
      <c r="HOY256" s="286"/>
      <c r="HOZ256" s="286"/>
      <c r="HPA256" s="286"/>
      <c r="HPB256" s="286"/>
      <c r="HPC256" s="286"/>
      <c r="HPD256" s="286"/>
      <c r="HPE256" s="286"/>
      <c r="HPF256" s="286" t="s">
        <v>606</v>
      </c>
      <c r="HPG256" s="286"/>
      <c r="HPH256" s="286"/>
      <c r="HPI256" s="286"/>
      <c r="HPJ256" s="286"/>
      <c r="HPK256" s="286"/>
      <c r="HPL256" s="286"/>
      <c r="HPM256" s="286"/>
      <c r="HPN256" s="286" t="s">
        <v>606</v>
      </c>
      <c r="HPO256" s="286"/>
      <c r="HPP256" s="286"/>
      <c r="HPQ256" s="286"/>
      <c r="HPR256" s="286"/>
      <c r="HPS256" s="286"/>
      <c r="HPT256" s="286"/>
      <c r="HPU256" s="286"/>
      <c r="HPV256" s="286" t="s">
        <v>606</v>
      </c>
      <c r="HPW256" s="286"/>
      <c r="HPX256" s="286"/>
      <c r="HPY256" s="286"/>
      <c r="HPZ256" s="286"/>
      <c r="HQA256" s="286"/>
      <c r="HQB256" s="286"/>
      <c r="HQC256" s="286"/>
      <c r="HQD256" s="286" t="s">
        <v>606</v>
      </c>
      <c r="HQE256" s="286"/>
      <c r="HQF256" s="286"/>
      <c r="HQG256" s="286"/>
      <c r="HQH256" s="286"/>
      <c r="HQI256" s="286"/>
      <c r="HQJ256" s="286"/>
      <c r="HQK256" s="286"/>
      <c r="HQL256" s="286" t="s">
        <v>606</v>
      </c>
      <c r="HQM256" s="286"/>
      <c r="HQN256" s="286"/>
      <c r="HQO256" s="286"/>
      <c r="HQP256" s="286"/>
      <c r="HQQ256" s="286"/>
      <c r="HQR256" s="286"/>
      <c r="HQS256" s="286"/>
      <c r="HQT256" s="286" t="s">
        <v>606</v>
      </c>
      <c r="HQU256" s="286"/>
      <c r="HQV256" s="286"/>
      <c r="HQW256" s="286"/>
      <c r="HQX256" s="286"/>
      <c r="HQY256" s="286"/>
      <c r="HQZ256" s="286"/>
      <c r="HRA256" s="286"/>
      <c r="HRB256" s="286" t="s">
        <v>606</v>
      </c>
      <c r="HRC256" s="286"/>
      <c r="HRD256" s="286"/>
      <c r="HRE256" s="286"/>
      <c r="HRF256" s="286"/>
      <c r="HRG256" s="286"/>
      <c r="HRH256" s="286"/>
      <c r="HRI256" s="286"/>
      <c r="HRJ256" s="286" t="s">
        <v>606</v>
      </c>
      <c r="HRK256" s="286"/>
      <c r="HRL256" s="286"/>
      <c r="HRM256" s="286"/>
      <c r="HRN256" s="286"/>
      <c r="HRO256" s="286"/>
      <c r="HRP256" s="286"/>
      <c r="HRQ256" s="286"/>
      <c r="HRR256" s="286" t="s">
        <v>606</v>
      </c>
      <c r="HRS256" s="286"/>
      <c r="HRT256" s="286"/>
      <c r="HRU256" s="286"/>
      <c r="HRV256" s="286"/>
      <c r="HRW256" s="286"/>
      <c r="HRX256" s="286"/>
      <c r="HRY256" s="286"/>
      <c r="HRZ256" s="286" t="s">
        <v>606</v>
      </c>
      <c r="HSA256" s="286"/>
      <c r="HSB256" s="286"/>
      <c r="HSC256" s="286"/>
      <c r="HSD256" s="286"/>
      <c r="HSE256" s="286"/>
      <c r="HSF256" s="286"/>
      <c r="HSG256" s="286"/>
      <c r="HSH256" s="286" t="s">
        <v>606</v>
      </c>
      <c r="HSI256" s="286"/>
      <c r="HSJ256" s="286"/>
      <c r="HSK256" s="286"/>
      <c r="HSL256" s="286"/>
      <c r="HSM256" s="286"/>
      <c r="HSN256" s="286"/>
      <c r="HSO256" s="286"/>
      <c r="HSP256" s="286" t="s">
        <v>606</v>
      </c>
      <c r="HSQ256" s="286"/>
      <c r="HSR256" s="286"/>
      <c r="HSS256" s="286"/>
      <c r="HST256" s="286"/>
      <c r="HSU256" s="286"/>
      <c r="HSV256" s="286"/>
      <c r="HSW256" s="286"/>
      <c r="HSX256" s="286" t="s">
        <v>606</v>
      </c>
      <c r="HSY256" s="286"/>
      <c r="HSZ256" s="286"/>
      <c r="HTA256" s="286"/>
      <c r="HTB256" s="286"/>
      <c r="HTC256" s="286"/>
      <c r="HTD256" s="286"/>
      <c r="HTE256" s="286"/>
      <c r="HTF256" s="286" t="s">
        <v>606</v>
      </c>
      <c r="HTG256" s="286"/>
      <c r="HTH256" s="286"/>
      <c r="HTI256" s="286"/>
      <c r="HTJ256" s="286"/>
      <c r="HTK256" s="286"/>
      <c r="HTL256" s="286"/>
      <c r="HTM256" s="286"/>
      <c r="HTN256" s="286" t="s">
        <v>606</v>
      </c>
      <c r="HTO256" s="286"/>
      <c r="HTP256" s="286"/>
      <c r="HTQ256" s="286"/>
      <c r="HTR256" s="286"/>
      <c r="HTS256" s="286"/>
      <c r="HTT256" s="286"/>
      <c r="HTU256" s="286"/>
      <c r="HTV256" s="286" t="s">
        <v>606</v>
      </c>
      <c r="HTW256" s="286"/>
      <c r="HTX256" s="286"/>
      <c r="HTY256" s="286"/>
      <c r="HTZ256" s="286"/>
      <c r="HUA256" s="286"/>
      <c r="HUB256" s="286"/>
      <c r="HUC256" s="286"/>
      <c r="HUD256" s="286" t="s">
        <v>606</v>
      </c>
      <c r="HUE256" s="286"/>
      <c r="HUF256" s="286"/>
      <c r="HUG256" s="286"/>
      <c r="HUH256" s="286"/>
      <c r="HUI256" s="286"/>
      <c r="HUJ256" s="286"/>
      <c r="HUK256" s="286"/>
      <c r="HUL256" s="286" t="s">
        <v>606</v>
      </c>
      <c r="HUM256" s="286"/>
      <c r="HUN256" s="286"/>
      <c r="HUO256" s="286"/>
      <c r="HUP256" s="286"/>
      <c r="HUQ256" s="286"/>
      <c r="HUR256" s="286"/>
      <c r="HUS256" s="286"/>
      <c r="HUT256" s="286" t="s">
        <v>606</v>
      </c>
      <c r="HUU256" s="286"/>
      <c r="HUV256" s="286"/>
      <c r="HUW256" s="286"/>
      <c r="HUX256" s="286"/>
      <c r="HUY256" s="286"/>
      <c r="HUZ256" s="286"/>
      <c r="HVA256" s="286"/>
      <c r="HVB256" s="286" t="s">
        <v>606</v>
      </c>
      <c r="HVC256" s="286"/>
      <c r="HVD256" s="286"/>
      <c r="HVE256" s="286"/>
      <c r="HVF256" s="286"/>
      <c r="HVG256" s="286"/>
      <c r="HVH256" s="286"/>
      <c r="HVI256" s="286"/>
      <c r="HVJ256" s="286" t="s">
        <v>606</v>
      </c>
      <c r="HVK256" s="286"/>
      <c r="HVL256" s="286"/>
      <c r="HVM256" s="286"/>
      <c r="HVN256" s="286"/>
      <c r="HVO256" s="286"/>
      <c r="HVP256" s="286"/>
      <c r="HVQ256" s="286"/>
      <c r="HVR256" s="286" t="s">
        <v>606</v>
      </c>
      <c r="HVS256" s="286"/>
      <c r="HVT256" s="286"/>
      <c r="HVU256" s="286"/>
      <c r="HVV256" s="286"/>
      <c r="HVW256" s="286"/>
      <c r="HVX256" s="286"/>
      <c r="HVY256" s="286"/>
      <c r="HVZ256" s="286" t="s">
        <v>606</v>
      </c>
      <c r="HWA256" s="286"/>
      <c r="HWB256" s="286"/>
      <c r="HWC256" s="286"/>
      <c r="HWD256" s="286"/>
      <c r="HWE256" s="286"/>
      <c r="HWF256" s="286"/>
      <c r="HWG256" s="286"/>
      <c r="HWH256" s="286" t="s">
        <v>606</v>
      </c>
      <c r="HWI256" s="286"/>
      <c r="HWJ256" s="286"/>
      <c r="HWK256" s="286"/>
      <c r="HWL256" s="286"/>
      <c r="HWM256" s="286"/>
      <c r="HWN256" s="286"/>
      <c r="HWO256" s="286"/>
      <c r="HWP256" s="286" t="s">
        <v>606</v>
      </c>
      <c r="HWQ256" s="286"/>
      <c r="HWR256" s="286"/>
      <c r="HWS256" s="286"/>
      <c r="HWT256" s="286"/>
      <c r="HWU256" s="286"/>
      <c r="HWV256" s="286"/>
      <c r="HWW256" s="286"/>
      <c r="HWX256" s="286" t="s">
        <v>606</v>
      </c>
      <c r="HWY256" s="286"/>
      <c r="HWZ256" s="286"/>
      <c r="HXA256" s="286"/>
      <c r="HXB256" s="286"/>
      <c r="HXC256" s="286"/>
      <c r="HXD256" s="286"/>
      <c r="HXE256" s="286"/>
      <c r="HXF256" s="286" t="s">
        <v>606</v>
      </c>
      <c r="HXG256" s="286"/>
      <c r="HXH256" s="286"/>
      <c r="HXI256" s="286"/>
      <c r="HXJ256" s="286"/>
      <c r="HXK256" s="286"/>
      <c r="HXL256" s="286"/>
      <c r="HXM256" s="286"/>
      <c r="HXN256" s="286" t="s">
        <v>606</v>
      </c>
      <c r="HXO256" s="286"/>
      <c r="HXP256" s="286"/>
      <c r="HXQ256" s="286"/>
      <c r="HXR256" s="286"/>
      <c r="HXS256" s="286"/>
      <c r="HXT256" s="286"/>
      <c r="HXU256" s="286"/>
      <c r="HXV256" s="286" t="s">
        <v>606</v>
      </c>
      <c r="HXW256" s="286"/>
      <c r="HXX256" s="286"/>
      <c r="HXY256" s="286"/>
      <c r="HXZ256" s="286"/>
      <c r="HYA256" s="286"/>
      <c r="HYB256" s="286"/>
      <c r="HYC256" s="286"/>
      <c r="HYD256" s="286" t="s">
        <v>606</v>
      </c>
      <c r="HYE256" s="286"/>
      <c r="HYF256" s="286"/>
      <c r="HYG256" s="286"/>
      <c r="HYH256" s="286"/>
      <c r="HYI256" s="286"/>
      <c r="HYJ256" s="286"/>
      <c r="HYK256" s="286"/>
      <c r="HYL256" s="286" t="s">
        <v>606</v>
      </c>
      <c r="HYM256" s="286"/>
      <c r="HYN256" s="286"/>
      <c r="HYO256" s="286"/>
      <c r="HYP256" s="286"/>
      <c r="HYQ256" s="286"/>
      <c r="HYR256" s="286"/>
      <c r="HYS256" s="286"/>
      <c r="HYT256" s="286" t="s">
        <v>606</v>
      </c>
      <c r="HYU256" s="286"/>
      <c r="HYV256" s="286"/>
      <c r="HYW256" s="286"/>
      <c r="HYX256" s="286"/>
      <c r="HYY256" s="286"/>
      <c r="HYZ256" s="286"/>
      <c r="HZA256" s="286"/>
      <c r="HZB256" s="286" t="s">
        <v>606</v>
      </c>
      <c r="HZC256" s="286"/>
      <c r="HZD256" s="286"/>
      <c r="HZE256" s="286"/>
      <c r="HZF256" s="286"/>
      <c r="HZG256" s="286"/>
      <c r="HZH256" s="286"/>
      <c r="HZI256" s="286"/>
      <c r="HZJ256" s="286" t="s">
        <v>606</v>
      </c>
      <c r="HZK256" s="286"/>
      <c r="HZL256" s="286"/>
      <c r="HZM256" s="286"/>
      <c r="HZN256" s="286"/>
      <c r="HZO256" s="286"/>
      <c r="HZP256" s="286"/>
      <c r="HZQ256" s="286"/>
      <c r="HZR256" s="286" t="s">
        <v>606</v>
      </c>
      <c r="HZS256" s="286"/>
      <c r="HZT256" s="286"/>
      <c r="HZU256" s="286"/>
      <c r="HZV256" s="286"/>
      <c r="HZW256" s="286"/>
      <c r="HZX256" s="286"/>
      <c r="HZY256" s="286"/>
      <c r="HZZ256" s="286" t="s">
        <v>606</v>
      </c>
      <c r="IAA256" s="286"/>
      <c r="IAB256" s="286"/>
      <c r="IAC256" s="286"/>
      <c r="IAD256" s="286"/>
      <c r="IAE256" s="286"/>
      <c r="IAF256" s="286"/>
      <c r="IAG256" s="286"/>
      <c r="IAH256" s="286" t="s">
        <v>606</v>
      </c>
      <c r="IAI256" s="286"/>
      <c r="IAJ256" s="286"/>
      <c r="IAK256" s="286"/>
      <c r="IAL256" s="286"/>
      <c r="IAM256" s="286"/>
      <c r="IAN256" s="286"/>
      <c r="IAO256" s="286"/>
      <c r="IAP256" s="286" t="s">
        <v>606</v>
      </c>
      <c r="IAQ256" s="286"/>
      <c r="IAR256" s="286"/>
      <c r="IAS256" s="286"/>
      <c r="IAT256" s="286"/>
      <c r="IAU256" s="286"/>
      <c r="IAV256" s="286"/>
      <c r="IAW256" s="286"/>
      <c r="IAX256" s="286" t="s">
        <v>606</v>
      </c>
      <c r="IAY256" s="286"/>
      <c r="IAZ256" s="286"/>
      <c r="IBA256" s="286"/>
      <c r="IBB256" s="286"/>
      <c r="IBC256" s="286"/>
      <c r="IBD256" s="286"/>
      <c r="IBE256" s="286"/>
      <c r="IBF256" s="286" t="s">
        <v>606</v>
      </c>
      <c r="IBG256" s="286"/>
      <c r="IBH256" s="286"/>
      <c r="IBI256" s="286"/>
      <c r="IBJ256" s="286"/>
      <c r="IBK256" s="286"/>
      <c r="IBL256" s="286"/>
      <c r="IBM256" s="286"/>
      <c r="IBN256" s="286" t="s">
        <v>606</v>
      </c>
      <c r="IBO256" s="286"/>
      <c r="IBP256" s="286"/>
      <c r="IBQ256" s="286"/>
      <c r="IBR256" s="286"/>
      <c r="IBS256" s="286"/>
      <c r="IBT256" s="286"/>
      <c r="IBU256" s="286"/>
      <c r="IBV256" s="286" t="s">
        <v>606</v>
      </c>
      <c r="IBW256" s="286"/>
      <c r="IBX256" s="286"/>
      <c r="IBY256" s="286"/>
      <c r="IBZ256" s="286"/>
      <c r="ICA256" s="286"/>
      <c r="ICB256" s="286"/>
      <c r="ICC256" s="286"/>
      <c r="ICD256" s="286" t="s">
        <v>606</v>
      </c>
      <c r="ICE256" s="286"/>
      <c r="ICF256" s="286"/>
      <c r="ICG256" s="286"/>
      <c r="ICH256" s="286"/>
      <c r="ICI256" s="286"/>
      <c r="ICJ256" s="286"/>
      <c r="ICK256" s="286"/>
      <c r="ICL256" s="286" t="s">
        <v>606</v>
      </c>
      <c r="ICM256" s="286"/>
      <c r="ICN256" s="286"/>
      <c r="ICO256" s="286"/>
      <c r="ICP256" s="286"/>
      <c r="ICQ256" s="286"/>
      <c r="ICR256" s="286"/>
      <c r="ICS256" s="286"/>
      <c r="ICT256" s="286" t="s">
        <v>606</v>
      </c>
      <c r="ICU256" s="286"/>
      <c r="ICV256" s="286"/>
      <c r="ICW256" s="286"/>
      <c r="ICX256" s="286"/>
      <c r="ICY256" s="286"/>
      <c r="ICZ256" s="286"/>
      <c r="IDA256" s="286"/>
      <c r="IDB256" s="286" t="s">
        <v>606</v>
      </c>
      <c r="IDC256" s="286"/>
      <c r="IDD256" s="286"/>
      <c r="IDE256" s="286"/>
      <c r="IDF256" s="286"/>
      <c r="IDG256" s="286"/>
      <c r="IDH256" s="286"/>
      <c r="IDI256" s="286"/>
      <c r="IDJ256" s="286" t="s">
        <v>606</v>
      </c>
      <c r="IDK256" s="286"/>
      <c r="IDL256" s="286"/>
      <c r="IDM256" s="286"/>
      <c r="IDN256" s="286"/>
      <c r="IDO256" s="286"/>
      <c r="IDP256" s="286"/>
      <c r="IDQ256" s="286"/>
      <c r="IDR256" s="286" t="s">
        <v>606</v>
      </c>
      <c r="IDS256" s="286"/>
      <c r="IDT256" s="286"/>
      <c r="IDU256" s="286"/>
      <c r="IDV256" s="286"/>
      <c r="IDW256" s="286"/>
      <c r="IDX256" s="286"/>
      <c r="IDY256" s="286"/>
      <c r="IDZ256" s="286" t="s">
        <v>606</v>
      </c>
      <c r="IEA256" s="286"/>
      <c r="IEB256" s="286"/>
      <c r="IEC256" s="286"/>
      <c r="IED256" s="286"/>
      <c r="IEE256" s="286"/>
      <c r="IEF256" s="286"/>
      <c r="IEG256" s="286"/>
      <c r="IEH256" s="286" t="s">
        <v>606</v>
      </c>
      <c r="IEI256" s="286"/>
      <c r="IEJ256" s="286"/>
      <c r="IEK256" s="286"/>
      <c r="IEL256" s="286"/>
      <c r="IEM256" s="286"/>
      <c r="IEN256" s="286"/>
      <c r="IEO256" s="286"/>
      <c r="IEP256" s="286" t="s">
        <v>606</v>
      </c>
      <c r="IEQ256" s="286"/>
      <c r="IER256" s="286"/>
      <c r="IES256" s="286"/>
      <c r="IET256" s="286"/>
      <c r="IEU256" s="286"/>
      <c r="IEV256" s="286"/>
      <c r="IEW256" s="286"/>
      <c r="IEX256" s="286" t="s">
        <v>606</v>
      </c>
      <c r="IEY256" s="286"/>
      <c r="IEZ256" s="286"/>
      <c r="IFA256" s="286"/>
      <c r="IFB256" s="286"/>
      <c r="IFC256" s="286"/>
      <c r="IFD256" s="286"/>
      <c r="IFE256" s="286"/>
      <c r="IFF256" s="286" t="s">
        <v>606</v>
      </c>
      <c r="IFG256" s="286"/>
      <c r="IFH256" s="286"/>
      <c r="IFI256" s="286"/>
      <c r="IFJ256" s="286"/>
      <c r="IFK256" s="286"/>
      <c r="IFL256" s="286"/>
      <c r="IFM256" s="286"/>
      <c r="IFN256" s="286" t="s">
        <v>606</v>
      </c>
      <c r="IFO256" s="286"/>
      <c r="IFP256" s="286"/>
      <c r="IFQ256" s="286"/>
      <c r="IFR256" s="286"/>
      <c r="IFS256" s="286"/>
      <c r="IFT256" s="286"/>
      <c r="IFU256" s="286"/>
      <c r="IFV256" s="286" t="s">
        <v>606</v>
      </c>
      <c r="IFW256" s="286"/>
      <c r="IFX256" s="286"/>
      <c r="IFY256" s="286"/>
      <c r="IFZ256" s="286"/>
      <c r="IGA256" s="286"/>
      <c r="IGB256" s="286"/>
      <c r="IGC256" s="286"/>
      <c r="IGD256" s="286" t="s">
        <v>606</v>
      </c>
      <c r="IGE256" s="286"/>
      <c r="IGF256" s="286"/>
      <c r="IGG256" s="286"/>
      <c r="IGH256" s="286"/>
      <c r="IGI256" s="286"/>
      <c r="IGJ256" s="286"/>
      <c r="IGK256" s="286"/>
      <c r="IGL256" s="286" t="s">
        <v>606</v>
      </c>
      <c r="IGM256" s="286"/>
      <c r="IGN256" s="286"/>
      <c r="IGO256" s="286"/>
      <c r="IGP256" s="286"/>
      <c r="IGQ256" s="286"/>
      <c r="IGR256" s="286"/>
      <c r="IGS256" s="286"/>
      <c r="IGT256" s="286" t="s">
        <v>606</v>
      </c>
      <c r="IGU256" s="286"/>
      <c r="IGV256" s="286"/>
      <c r="IGW256" s="286"/>
      <c r="IGX256" s="286"/>
      <c r="IGY256" s="286"/>
      <c r="IGZ256" s="286"/>
      <c r="IHA256" s="286"/>
      <c r="IHB256" s="286" t="s">
        <v>606</v>
      </c>
      <c r="IHC256" s="286"/>
      <c r="IHD256" s="286"/>
      <c r="IHE256" s="286"/>
      <c r="IHF256" s="286"/>
      <c r="IHG256" s="286"/>
      <c r="IHH256" s="286"/>
      <c r="IHI256" s="286"/>
      <c r="IHJ256" s="286" t="s">
        <v>606</v>
      </c>
      <c r="IHK256" s="286"/>
      <c r="IHL256" s="286"/>
      <c r="IHM256" s="286"/>
      <c r="IHN256" s="286"/>
      <c r="IHO256" s="286"/>
      <c r="IHP256" s="286"/>
      <c r="IHQ256" s="286"/>
      <c r="IHR256" s="286" t="s">
        <v>606</v>
      </c>
      <c r="IHS256" s="286"/>
      <c r="IHT256" s="286"/>
      <c r="IHU256" s="286"/>
      <c r="IHV256" s="286"/>
      <c r="IHW256" s="286"/>
      <c r="IHX256" s="286"/>
      <c r="IHY256" s="286"/>
      <c r="IHZ256" s="286" t="s">
        <v>606</v>
      </c>
      <c r="IIA256" s="286"/>
      <c r="IIB256" s="286"/>
      <c r="IIC256" s="286"/>
      <c r="IID256" s="286"/>
      <c r="IIE256" s="286"/>
      <c r="IIF256" s="286"/>
      <c r="IIG256" s="286"/>
      <c r="IIH256" s="286" t="s">
        <v>606</v>
      </c>
      <c r="III256" s="286"/>
      <c r="IIJ256" s="286"/>
      <c r="IIK256" s="286"/>
      <c r="IIL256" s="286"/>
      <c r="IIM256" s="286"/>
      <c r="IIN256" s="286"/>
      <c r="IIO256" s="286"/>
      <c r="IIP256" s="286" t="s">
        <v>606</v>
      </c>
      <c r="IIQ256" s="286"/>
      <c r="IIR256" s="286"/>
      <c r="IIS256" s="286"/>
      <c r="IIT256" s="286"/>
      <c r="IIU256" s="286"/>
      <c r="IIV256" s="286"/>
      <c r="IIW256" s="286"/>
      <c r="IIX256" s="286" t="s">
        <v>606</v>
      </c>
      <c r="IIY256" s="286"/>
      <c r="IIZ256" s="286"/>
      <c r="IJA256" s="286"/>
      <c r="IJB256" s="286"/>
      <c r="IJC256" s="286"/>
      <c r="IJD256" s="286"/>
      <c r="IJE256" s="286"/>
      <c r="IJF256" s="286" t="s">
        <v>606</v>
      </c>
      <c r="IJG256" s="286"/>
      <c r="IJH256" s="286"/>
      <c r="IJI256" s="286"/>
      <c r="IJJ256" s="286"/>
      <c r="IJK256" s="286"/>
      <c r="IJL256" s="286"/>
      <c r="IJM256" s="286"/>
      <c r="IJN256" s="286" t="s">
        <v>606</v>
      </c>
      <c r="IJO256" s="286"/>
      <c r="IJP256" s="286"/>
      <c r="IJQ256" s="286"/>
      <c r="IJR256" s="286"/>
      <c r="IJS256" s="286"/>
      <c r="IJT256" s="286"/>
      <c r="IJU256" s="286"/>
      <c r="IJV256" s="286" t="s">
        <v>606</v>
      </c>
      <c r="IJW256" s="286"/>
      <c r="IJX256" s="286"/>
      <c r="IJY256" s="286"/>
      <c r="IJZ256" s="286"/>
      <c r="IKA256" s="286"/>
      <c r="IKB256" s="286"/>
      <c r="IKC256" s="286"/>
      <c r="IKD256" s="286" t="s">
        <v>606</v>
      </c>
      <c r="IKE256" s="286"/>
      <c r="IKF256" s="286"/>
      <c r="IKG256" s="286"/>
      <c r="IKH256" s="286"/>
      <c r="IKI256" s="286"/>
      <c r="IKJ256" s="286"/>
      <c r="IKK256" s="286"/>
      <c r="IKL256" s="286" t="s">
        <v>606</v>
      </c>
      <c r="IKM256" s="286"/>
      <c r="IKN256" s="286"/>
      <c r="IKO256" s="286"/>
      <c r="IKP256" s="286"/>
      <c r="IKQ256" s="286"/>
      <c r="IKR256" s="286"/>
      <c r="IKS256" s="286"/>
      <c r="IKT256" s="286" t="s">
        <v>606</v>
      </c>
      <c r="IKU256" s="286"/>
      <c r="IKV256" s="286"/>
      <c r="IKW256" s="286"/>
      <c r="IKX256" s="286"/>
      <c r="IKY256" s="286"/>
      <c r="IKZ256" s="286"/>
      <c r="ILA256" s="286"/>
      <c r="ILB256" s="286" t="s">
        <v>606</v>
      </c>
      <c r="ILC256" s="286"/>
      <c r="ILD256" s="286"/>
      <c r="ILE256" s="286"/>
      <c r="ILF256" s="286"/>
      <c r="ILG256" s="286"/>
      <c r="ILH256" s="286"/>
      <c r="ILI256" s="286"/>
      <c r="ILJ256" s="286" t="s">
        <v>606</v>
      </c>
      <c r="ILK256" s="286"/>
      <c r="ILL256" s="286"/>
      <c r="ILM256" s="286"/>
      <c r="ILN256" s="286"/>
      <c r="ILO256" s="286"/>
      <c r="ILP256" s="286"/>
      <c r="ILQ256" s="286"/>
      <c r="ILR256" s="286" t="s">
        <v>606</v>
      </c>
      <c r="ILS256" s="286"/>
      <c r="ILT256" s="286"/>
      <c r="ILU256" s="286"/>
      <c r="ILV256" s="286"/>
      <c r="ILW256" s="286"/>
      <c r="ILX256" s="286"/>
      <c r="ILY256" s="286"/>
      <c r="ILZ256" s="286" t="s">
        <v>606</v>
      </c>
      <c r="IMA256" s="286"/>
      <c r="IMB256" s="286"/>
      <c r="IMC256" s="286"/>
      <c r="IMD256" s="286"/>
      <c r="IME256" s="286"/>
      <c r="IMF256" s="286"/>
      <c r="IMG256" s="286"/>
      <c r="IMH256" s="286" t="s">
        <v>606</v>
      </c>
      <c r="IMI256" s="286"/>
      <c r="IMJ256" s="286"/>
      <c r="IMK256" s="286"/>
      <c r="IML256" s="286"/>
      <c r="IMM256" s="286"/>
      <c r="IMN256" s="286"/>
      <c r="IMO256" s="286"/>
      <c r="IMP256" s="286" t="s">
        <v>606</v>
      </c>
      <c r="IMQ256" s="286"/>
      <c r="IMR256" s="286"/>
      <c r="IMS256" s="286"/>
      <c r="IMT256" s="286"/>
      <c r="IMU256" s="286"/>
      <c r="IMV256" s="286"/>
      <c r="IMW256" s="286"/>
      <c r="IMX256" s="286" t="s">
        <v>606</v>
      </c>
      <c r="IMY256" s="286"/>
      <c r="IMZ256" s="286"/>
      <c r="INA256" s="286"/>
      <c r="INB256" s="286"/>
      <c r="INC256" s="286"/>
      <c r="IND256" s="286"/>
      <c r="INE256" s="286"/>
      <c r="INF256" s="286" t="s">
        <v>606</v>
      </c>
      <c r="ING256" s="286"/>
      <c r="INH256" s="286"/>
      <c r="INI256" s="286"/>
      <c r="INJ256" s="286"/>
      <c r="INK256" s="286"/>
      <c r="INL256" s="286"/>
      <c r="INM256" s="286"/>
      <c r="INN256" s="286" t="s">
        <v>606</v>
      </c>
      <c r="INO256" s="286"/>
      <c r="INP256" s="286"/>
      <c r="INQ256" s="286"/>
      <c r="INR256" s="286"/>
      <c r="INS256" s="286"/>
      <c r="INT256" s="286"/>
      <c r="INU256" s="286"/>
      <c r="INV256" s="286" t="s">
        <v>606</v>
      </c>
      <c r="INW256" s="286"/>
      <c r="INX256" s="286"/>
      <c r="INY256" s="286"/>
      <c r="INZ256" s="286"/>
      <c r="IOA256" s="286"/>
      <c r="IOB256" s="286"/>
      <c r="IOC256" s="286"/>
      <c r="IOD256" s="286" t="s">
        <v>606</v>
      </c>
      <c r="IOE256" s="286"/>
      <c r="IOF256" s="286"/>
      <c r="IOG256" s="286"/>
      <c r="IOH256" s="286"/>
      <c r="IOI256" s="286"/>
      <c r="IOJ256" s="286"/>
      <c r="IOK256" s="286"/>
      <c r="IOL256" s="286" t="s">
        <v>606</v>
      </c>
      <c r="IOM256" s="286"/>
      <c r="ION256" s="286"/>
      <c r="IOO256" s="286"/>
      <c r="IOP256" s="286"/>
      <c r="IOQ256" s="286"/>
      <c r="IOR256" s="286"/>
      <c r="IOS256" s="286"/>
      <c r="IOT256" s="286" t="s">
        <v>606</v>
      </c>
      <c r="IOU256" s="286"/>
      <c r="IOV256" s="286"/>
      <c r="IOW256" s="286"/>
      <c r="IOX256" s="286"/>
      <c r="IOY256" s="286"/>
      <c r="IOZ256" s="286"/>
      <c r="IPA256" s="286"/>
      <c r="IPB256" s="286" t="s">
        <v>606</v>
      </c>
      <c r="IPC256" s="286"/>
      <c r="IPD256" s="286"/>
      <c r="IPE256" s="286"/>
      <c r="IPF256" s="286"/>
      <c r="IPG256" s="286"/>
      <c r="IPH256" s="286"/>
      <c r="IPI256" s="286"/>
      <c r="IPJ256" s="286" t="s">
        <v>606</v>
      </c>
      <c r="IPK256" s="286"/>
      <c r="IPL256" s="286"/>
      <c r="IPM256" s="286"/>
      <c r="IPN256" s="286"/>
      <c r="IPO256" s="286"/>
      <c r="IPP256" s="286"/>
      <c r="IPQ256" s="286"/>
      <c r="IPR256" s="286" t="s">
        <v>606</v>
      </c>
      <c r="IPS256" s="286"/>
      <c r="IPT256" s="286"/>
      <c r="IPU256" s="286"/>
      <c r="IPV256" s="286"/>
      <c r="IPW256" s="286"/>
      <c r="IPX256" s="286"/>
      <c r="IPY256" s="286"/>
      <c r="IPZ256" s="286" t="s">
        <v>606</v>
      </c>
      <c r="IQA256" s="286"/>
      <c r="IQB256" s="286"/>
      <c r="IQC256" s="286"/>
      <c r="IQD256" s="286"/>
      <c r="IQE256" s="286"/>
      <c r="IQF256" s="286"/>
      <c r="IQG256" s="286"/>
      <c r="IQH256" s="286" t="s">
        <v>606</v>
      </c>
      <c r="IQI256" s="286"/>
      <c r="IQJ256" s="286"/>
      <c r="IQK256" s="286"/>
      <c r="IQL256" s="286"/>
      <c r="IQM256" s="286"/>
      <c r="IQN256" s="286"/>
      <c r="IQO256" s="286"/>
      <c r="IQP256" s="286" t="s">
        <v>606</v>
      </c>
      <c r="IQQ256" s="286"/>
      <c r="IQR256" s="286"/>
      <c r="IQS256" s="286"/>
      <c r="IQT256" s="286"/>
      <c r="IQU256" s="286"/>
      <c r="IQV256" s="286"/>
      <c r="IQW256" s="286"/>
      <c r="IQX256" s="286" t="s">
        <v>606</v>
      </c>
      <c r="IQY256" s="286"/>
      <c r="IQZ256" s="286"/>
      <c r="IRA256" s="286"/>
      <c r="IRB256" s="286"/>
      <c r="IRC256" s="286"/>
      <c r="IRD256" s="286"/>
      <c r="IRE256" s="286"/>
      <c r="IRF256" s="286" t="s">
        <v>606</v>
      </c>
      <c r="IRG256" s="286"/>
      <c r="IRH256" s="286"/>
      <c r="IRI256" s="286"/>
      <c r="IRJ256" s="286"/>
      <c r="IRK256" s="286"/>
      <c r="IRL256" s="286"/>
      <c r="IRM256" s="286"/>
      <c r="IRN256" s="286" t="s">
        <v>606</v>
      </c>
      <c r="IRO256" s="286"/>
      <c r="IRP256" s="286"/>
      <c r="IRQ256" s="286"/>
      <c r="IRR256" s="286"/>
      <c r="IRS256" s="286"/>
      <c r="IRT256" s="286"/>
      <c r="IRU256" s="286"/>
      <c r="IRV256" s="286" t="s">
        <v>606</v>
      </c>
      <c r="IRW256" s="286"/>
      <c r="IRX256" s="286"/>
      <c r="IRY256" s="286"/>
      <c r="IRZ256" s="286"/>
      <c r="ISA256" s="286"/>
      <c r="ISB256" s="286"/>
      <c r="ISC256" s="286"/>
      <c r="ISD256" s="286" t="s">
        <v>606</v>
      </c>
      <c r="ISE256" s="286"/>
      <c r="ISF256" s="286"/>
      <c r="ISG256" s="286"/>
      <c r="ISH256" s="286"/>
      <c r="ISI256" s="286"/>
      <c r="ISJ256" s="286"/>
      <c r="ISK256" s="286"/>
      <c r="ISL256" s="286" t="s">
        <v>606</v>
      </c>
      <c r="ISM256" s="286"/>
      <c r="ISN256" s="286"/>
      <c r="ISO256" s="286"/>
      <c r="ISP256" s="286"/>
      <c r="ISQ256" s="286"/>
      <c r="ISR256" s="286"/>
      <c r="ISS256" s="286"/>
      <c r="IST256" s="286" t="s">
        <v>606</v>
      </c>
      <c r="ISU256" s="286"/>
      <c r="ISV256" s="286"/>
      <c r="ISW256" s="286"/>
      <c r="ISX256" s="286"/>
      <c r="ISY256" s="286"/>
      <c r="ISZ256" s="286"/>
      <c r="ITA256" s="286"/>
      <c r="ITB256" s="286" t="s">
        <v>606</v>
      </c>
      <c r="ITC256" s="286"/>
      <c r="ITD256" s="286"/>
      <c r="ITE256" s="286"/>
      <c r="ITF256" s="286"/>
      <c r="ITG256" s="286"/>
      <c r="ITH256" s="286"/>
      <c r="ITI256" s="286"/>
      <c r="ITJ256" s="286" t="s">
        <v>606</v>
      </c>
      <c r="ITK256" s="286"/>
      <c r="ITL256" s="286"/>
      <c r="ITM256" s="286"/>
      <c r="ITN256" s="286"/>
      <c r="ITO256" s="286"/>
      <c r="ITP256" s="286"/>
      <c r="ITQ256" s="286"/>
      <c r="ITR256" s="286" t="s">
        <v>606</v>
      </c>
      <c r="ITS256" s="286"/>
      <c r="ITT256" s="286"/>
      <c r="ITU256" s="286"/>
      <c r="ITV256" s="286"/>
      <c r="ITW256" s="286"/>
      <c r="ITX256" s="286"/>
      <c r="ITY256" s="286"/>
      <c r="ITZ256" s="286" t="s">
        <v>606</v>
      </c>
      <c r="IUA256" s="286"/>
      <c r="IUB256" s="286"/>
      <c r="IUC256" s="286"/>
      <c r="IUD256" s="286"/>
      <c r="IUE256" s="286"/>
      <c r="IUF256" s="286"/>
      <c r="IUG256" s="286"/>
      <c r="IUH256" s="286" t="s">
        <v>606</v>
      </c>
      <c r="IUI256" s="286"/>
      <c r="IUJ256" s="286"/>
      <c r="IUK256" s="286"/>
      <c r="IUL256" s="286"/>
      <c r="IUM256" s="286"/>
      <c r="IUN256" s="286"/>
      <c r="IUO256" s="286"/>
      <c r="IUP256" s="286" t="s">
        <v>606</v>
      </c>
      <c r="IUQ256" s="286"/>
      <c r="IUR256" s="286"/>
      <c r="IUS256" s="286"/>
      <c r="IUT256" s="286"/>
      <c r="IUU256" s="286"/>
      <c r="IUV256" s="286"/>
      <c r="IUW256" s="286"/>
      <c r="IUX256" s="286" t="s">
        <v>606</v>
      </c>
      <c r="IUY256" s="286"/>
      <c r="IUZ256" s="286"/>
      <c r="IVA256" s="286"/>
      <c r="IVB256" s="286"/>
      <c r="IVC256" s="286"/>
      <c r="IVD256" s="286"/>
      <c r="IVE256" s="286"/>
      <c r="IVF256" s="286" t="s">
        <v>606</v>
      </c>
      <c r="IVG256" s="286"/>
      <c r="IVH256" s="286"/>
      <c r="IVI256" s="286"/>
      <c r="IVJ256" s="286"/>
      <c r="IVK256" s="286"/>
      <c r="IVL256" s="286"/>
      <c r="IVM256" s="286"/>
      <c r="IVN256" s="286" t="s">
        <v>606</v>
      </c>
      <c r="IVO256" s="286"/>
      <c r="IVP256" s="286"/>
      <c r="IVQ256" s="286"/>
      <c r="IVR256" s="286"/>
      <c r="IVS256" s="286"/>
      <c r="IVT256" s="286"/>
      <c r="IVU256" s="286"/>
      <c r="IVV256" s="286" t="s">
        <v>606</v>
      </c>
      <c r="IVW256" s="286"/>
      <c r="IVX256" s="286"/>
      <c r="IVY256" s="286"/>
      <c r="IVZ256" s="286"/>
      <c r="IWA256" s="286"/>
      <c r="IWB256" s="286"/>
      <c r="IWC256" s="286"/>
      <c r="IWD256" s="286" t="s">
        <v>606</v>
      </c>
      <c r="IWE256" s="286"/>
      <c r="IWF256" s="286"/>
      <c r="IWG256" s="286"/>
      <c r="IWH256" s="286"/>
      <c r="IWI256" s="286"/>
      <c r="IWJ256" s="286"/>
      <c r="IWK256" s="286"/>
      <c r="IWL256" s="286" t="s">
        <v>606</v>
      </c>
      <c r="IWM256" s="286"/>
      <c r="IWN256" s="286"/>
      <c r="IWO256" s="286"/>
      <c r="IWP256" s="286"/>
      <c r="IWQ256" s="286"/>
      <c r="IWR256" s="286"/>
      <c r="IWS256" s="286"/>
      <c r="IWT256" s="286" t="s">
        <v>606</v>
      </c>
      <c r="IWU256" s="286"/>
      <c r="IWV256" s="286"/>
      <c r="IWW256" s="286"/>
      <c r="IWX256" s="286"/>
      <c r="IWY256" s="286"/>
      <c r="IWZ256" s="286"/>
      <c r="IXA256" s="286"/>
      <c r="IXB256" s="286" t="s">
        <v>606</v>
      </c>
      <c r="IXC256" s="286"/>
      <c r="IXD256" s="286"/>
      <c r="IXE256" s="286"/>
      <c r="IXF256" s="286"/>
      <c r="IXG256" s="286"/>
      <c r="IXH256" s="286"/>
      <c r="IXI256" s="286"/>
      <c r="IXJ256" s="286" t="s">
        <v>606</v>
      </c>
      <c r="IXK256" s="286"/>
      <c r="IXL256" s="286"/>
      <c r="IXM256" s="286"/>
      <c r="IXN256" s="286"/>
      <c r="IXO256" s="286"/>
      <c r="IXP256" s="286"/>
      <c r="IXQ256" s="286"/>
      <c r="IXR256" s="286" t="s">
        <v>606</v>
      </c>
      <c r="IXS256" s="286"/>
      <c r="IXT256" s="286"/>
      <c r="IXU256" s="286"/>
      <c r="IXV256" s="286"/>
      <c r="IXW256" s="286"/>
      <c r="IXX256" s="286"/>
      <c r="IXY256" s="286"/>
      <c r="IXZ256" s="286" t="s">
        <v>606</v>
      </c>
      <c r="IYA256" s="286"/>
      <c r="IYB256" s="286"/>
      <c r="IYC256" s="286"/>
      <c r="IYD256" s="286"/>
      <c r="IYE256" s="286"/>
      <c r="IYF256" s="286"/>
      <c r="IYG256" s="286"/>
      <c r="IYH256" s="286" t="s">
        <v>606</v>
      </c>
      <c r="IYI256" s="286"/>
      <c r="IYJ256" s="286"/>
      <c r="IYK256" s="286"/>
      <c r="IYL256" s="286"/>
      <c r="IYM256" s="286"/>
      <c r="IYN256" s="286"/>
      <c r="IYO256" s="286"/>
      <c r="IYP256" s="286" t="s">
        <v>606</v>
      </c>
      <c r="IYQ256" s="286"/>
      <c r="IYR256" s="286"/>
      <c r="IYS256" s="286"/>
      <c r="IYT256" s="286"/>
      <c r="IYU256" s="286"/>
      <c r="IYV256" s="286"/>
      <c r="IYW256" s="286"/>
      <c r="IYX256" s="286" t="s">
        <v>606</v>
      </c>
      <c r="IYY256" s="286"/>
      <c r="IYZ256" s="286"/>
      <c r="IZA256" s="286"/>
      <c r="IZB256" s="286"/>
      <c r="IZC256" s="286"/>
      <c r="IZD256" s="286"/>
      <c r="IZE256" s="286"/>
      <c r="IZF256" s="286" t="s">
        <v>606</v>
      </c>
      <c r="IZG256" s="286"/>
      <c r="IZH256" s="286"/>
      <c r="IZI256" s="286"/>
      <c r="IZJ256" s="286"/>
      <c r="IZK256" s="286"/>
      <c r="IZL256" s="286"/>
      <c r="IZM256" s="286"/>
      <c r="IZN256" s="286" t="s">
        <v>606</v>
      </c>
      <c r="IZO256" s="286"/>
      <c r="IZP256" s="286"/>
      <c r="IZQ256" s="286"/>
      <c r="IZR256" s="286"/>
      <c r="IZS256" s="286"/>
      <c r="IZT256" s="286"/>
      <c r="IZU256" s="286"/>
      <c r="IZV256" s="286" t="s">
        <v>606</v>
      </c>
      <c r="IZW256" s="286"/>
      <c r="IZX256" s="286"/>
      <c r="IZY256" s="286"/>
      <c r="IZZ256" s="286"/>
      <c r="JAA256" s="286"/>
      <c r="JAB256" s="286"/>
      <c r="JAC256" s="286"/>
      <c r="JAD256" s="286" t="s">
        <v>606</v>
      </c>
      <c r="JAE256" s="286"/>
      <c r="JAF256" s="286"/>
      <c r="JAG256" s="286"/>
      <c r="JAH256" s="286"/>
      <c r="JAI256" s="286"/>
      <c r="JAJ256" s="286"/>
      <c r="JAK256" s="286"/>
      <c r="JAL256" s="286" t="s">
        <v>606</v>
      </c>
      <c r="JAM256" s="286"/>
      <c r="JAN256" s="286"/>
      <c r="JAO256" s="286"/>
      <c r="JAP256" s="286"/>
      <c r="JAQ256" s="286"/>
      <c r="JAR256" s="286"/>
      <c r="JAS256" s="286"/>
      <c r="JAT256" s="286" t="s">
        <v>606</v>
      </c>
      <c r="JAU256" s="286"/>
      <c r="JAV256" s="286"/>
      <c r="JAW256" s="286"/>
      <c r="JAX256" s="286"/>
      <c r="JAY256" s="286"/>
      <c r="JAZ256" s="286"/>
      <c r="JBA256" s="286"/>
      <c r="JBB256" s="286" t="s">
        <v>606</v>
      </c>
      <c r="JBC256" s="286"/>
      <c r="JBD256" s="286"/>
      <c r="JBE256" s="286"/>
      <c r="JBF256" s="286"/>
      <c r="JBG256" s="286"/>
      <c r="JBH256" s="286"/>
      <c r="JBI256" s="286"/>
      <c r="JBJ256" s="286" t="s">
        <v>606</v>
      </c>
      <c r="JBK256" s="286"/>
      <c r="JBL256" s="286"/>
      <c r="JBM256" s="286"/>
      <c r="JBN256" s="286"/>
      <c r="JBO256" s="286"/>
      <c r="JBP256" s="286"/>
      <c r="JBQ256" s="286"/>
      <c r="JBR256" s="286" t="s">
        <v>606</v>
      </c>
      <c r="JBS256" s="286"/>
      <c r="JBT256" s="286"/>
      <c r="JBU256" s="286"/>
      <c r="JBV256" s="286"/>
      <c r="JBW256" s="286"/>
      <c r="JBX256" s="286"/>
      <c r="JBY256" s="286"/>
      <c r="JBZ256" s="286" t="s">
        <v>606</v>
      </c>
      <c r="JCA256" s="286"/>
      <c r="JCB256" s="286"/>
      <c r="JCC256" s="286"/>
      <c r="JCD256" s="286"/>
      <c r="JCE256" s="286"/>
      <c r="JCF256" s="286"/>
      <c r="JCG256" s="286"/>
      <c r="JCH256" s="286" t="s">
        <v>606</v>
      </c>
      <c r="JCI256" s="286"/>
      <c r="JCJ256" s="286"/>
      <c r="JCK256" s="286"/>
      <c r="JCL256" s="286"/>
      <c r="JCM256" s="286"/>
      <c r="JCN256" s="286"/>
      <c r="JCO256" s="286"/>
      <c r="JCP256" s="286" t="s">
        <v>606</v>
      </c>
      <c r="JCQ256" s="286"/>
      <c r="JCR256" s="286"/>
      <c r="JCS256" s="286"/>
      <c r="JCT256" s="286"/>
      <c r="JCU256" s="286"/>
      <c r="JCV256" s="286"/>
      <c r="JCW256" s="286"/>
      <c r="JCX256" s="286" t="s">
        <v>606</v>
      </c>
      <c r="JCY256" s="286"/>
      <c r="JCZ256" s="286"/>
      <c r="JDA256" s="286"/>
      <c r="JDB256" s="286"/>
      <c r="JDC256" s="286"/>
      <c r="JDD256" s="286"/>
      <c r="JDE256" s="286"/>
      <c r="JDF256" s="286" t="s">
        <v>606</v>
      </c>
      <c r="JDG256" s="286"/>
      <c r="JDH256" s="286"/>
      <c r="JDI256" s="286"/>
      <c r="JDJ256" s="286"/>
      <c r="JDK256" s="286"/>
      <c r="JDL256" s="286"/>
      <c r="JDM256" s="286"/>
      <c r="JDN256" s="286" t="s">
        <v>606</v>
      </c>
      <c r="JDO256" s="286"/>
      <c r="JDP256" s="286"/>
      <c r="JDQ256" s="286"/>
      <c r="JDR256" s="286"/>
      <c r="JDS256" s="286"/>
      <c r="JDT256" s="286"/>
      <c r="JDU256" s="286"/>
      <c r="JDV256" s="286" t="s">
        <v>606</v>
      </c>
      <c r="JDW256" s="286"/>
      <c r="JDX256" s="286"/>
      <c r="JDY256" s="286"/>
      <c r="JDZ256" s="286"/>
      <c r="JEA256" s="286"/>
      <c r="JEB256" s="286"/>
      <c r="JEC256" s="286"/>
      <c r="JED256" s="286" t="s">
        <v>606</v>
      </c>
      <c r="JEE256" s="286"/>
      <c r="JEF256" s="286"/>
      <c r="JEG256" s="286"/>
      <c r="JEH256" s="286"/>
      <c r="JEI256" s="286"/>
      <c r="JEJ256" s="286"/>
      <c r="JEK256" s="286"/>
      <c r="JEL256" s="286" t="s">
        <v>606</v>
      </c>
      <c r="JEM256" s="286"/>
      <c r="JEN256" s="286"/>
      <c r="JEO256" s="286"/>
      <c r="JEP256" s="286"/>
      <c r="JEQ256" s="286"/>
      <c r="JER256" s="286"/>
      <c r="JES256" s="286"/>
      <c r="JET256" s="286" t="s">
        <v>606</v>
      </c>
      <c r="JEU256" s="286"/>
      <c r="JEV256" s="286"/>
      <c r="JEW256" s="286"/>
      <c r="JEX256" s="286"/>
      <c r="JEY256" s="286"/>
      <c r="JEZ256" s="286"/>
      <c r="JFA256" s="286"/>
      <c r="JFB256" s="286" t="s">
        <v>606</v>
      </c>
      <c r="JFC256" s="286"/>
      <c r="JFD256" s="286"/>
      <c r="JFE256" s="286"/>
      <c r="JFF256" s="286"/>
      <c r="JFG256" s="286"/>
      <c r="JFH256" s="286"/>
      <c r="JFI256" s="286"/>
      <c r="JFJ256" s="286" t="s">
        <v>606</v>
      </c>
      <c r="JFK256" s="286"/>
      <c r="JFL256" s="286"/>
      <c r="JFM256" s="286"/>
      <c r="JFN256" s="286"/>
      <c r="JFO256" s="286"/>
      <c r="JFP256" s="286"/>
      <c r="JFQ256" s="286"/>
      <c r="JFR256" s="286" t="s">
        <v>606</v>
      </c>
      <c r="JFS256" s="286"/>
      <c r="JFT256" s="286"/>
      <c r="JFU256" s="286"/>
      <c r="JFV256" s="286"/>
      <c r="JFW256" s="286"/>
      <c r="JFX256" s="286"/>
      <c r="JFY256" s="286"/>
      <c r="JFZ256" s="286" t="s">
        <v>606</v>
      </c>
      <c r="JGA256" s="286"/>
      <c r="JGB256" s="286"/>
      <c r="JGC256" s="286"/>
      <c r="JGD256" s="286"/>
      <c r="JGE256" s="286"/>
      <c r="JGF256" s="286"/>
      <c r="JGG256" s="286"/>
      <c r="JGH256" s="286" t="s">
        <v>606</v>
      </c>
      <c r="JGI256" s="286"/>
      <c r="JGJ256" s="286"/>
      <c r="JGK256" s="286"/>
      <c r="JGL256" s="286"/>
      <c r="JGM256" s="286"/>
      <c r="JGN256" s="286"/>
      <c r="JGO256" s="286"/>
      <c r="JGP256" s="286" t="s">
        <v>606</v>
      </c>
      <c r="JGQ256" s="286"/>
      <c r="JGR256" s="286"/>
      <c r="JGS256" s="286"/>
      <c r="JGT256" s="286"/>
      <c r="JGU256" s="286"/>
      <c r="JGV256" s="286"/>
      <c r="JGW256" s="286"/>
      <c r="JGX256" s="286" t="s">
        <v>606</v>
      </c>
      <c r="JGY256" s="286"/>
      <c r="JGZ256" s="286"/>
      <c r="JHA256" s="286"/>
      <c r="JHB256" s="286"/>
      <c r="JHC256" s="286"/>
      <c r="JHD256" s="286"/>
      <c r="JHE256" s="286"/>
      <c r="JHF256" s="286" t="s">
        <v>606</v>
      </c>
      <c r="JHG256" s="286"/>
      <c r="JHH256" s="286"/>
      <c r="JHI256" s="286"/>
      <c r="JHJ256" s="286"/>
      <c r="JHK256" s="286"/>
      <c r="JHL256" s="286"/>
      <c r="JHM256" s="286"/>
      <c r="JHN256" s="286" t="s">
        <v>606</v>
      </c>
      <c r="JHO256" s="286"/>
      <c r="JHP256" s="286"/>
      <c r="JHQ256" s="286"/>
      <c r="JHR256" s="286"/>
      <c r="JHS256" s="286"/>
      <c r="JHT256" s="286"/>
      <c r="JHU256" s="286"/>
      <c r="JHV256" s="286" t="s">
        <v>606</v>
      </c>
      <c r="JHW256" s="286"/>
      <c r="JHX256" s="286"/>
      <c r="JHY256" s="286"/>
      <c r="JHZ256" s="286"/>
      <c r="JIA256" s="286"/>
      <c r="JIB256" s="286"/>
      <c r="JIC256" s="286"/>
      <c r="JID256" s="286" t="s">
        <v>606</v>
      </c>
      <c r="JIE256" s="286"/>
      <c r="JIF256" s="286"/>
      <c r="JIG256" s="286"/>
      <c r="JIH256" s="286"/>
      <c r="JII256" s="286"/>
      <c r="JIJ256" s="286"/>
      <c r="JIK256" s="286"/>
      <c r="JIL256" s="286" t="s">
        <v>606</v>
      </c>
      <c r="JIM256" s="286"/>
      <c r="JIN256" s="286"/>
      <c r="JIO256" s="286"/>
      <c r="JIP256" s="286"/>
      <c r="JIQ256" s="286"/>
      <c r="JIR256" s="286"/>
      <c r="JIS256" s="286"/>
      <c r="JIT256" s="286" t="s">
        <v>606</v>
      </c>
      <c r="JIU256" s="286"/>
      <c r="JIV256" s="286"/>
      <c r="JIW256" s="286"/>
      <c r="JIX256" s="286"/>
      <c r="JIY256" s="286"/>
      <c r="JIZ256" s="286"/>
      <c r="JJA256" s="286"/>
      <c r="JJB256" s="286" t="s">
        <v>606</v>
      </c>
      <c r="JJC256" s="286"/>
      <c r="JJD256" s="286"/>
      <c r="JJE256" s="286"/>
      <c r="JJF256" s="286"/>
      <c r="JJG256" s="286"/>
      <c r="JJH256" s="286"/>
      <c r="JJI256" s="286"/>
      <c r="JJJ256" s="286" t="s">
        <v>606</v>
      </c>
      <c r="JJK256" s="286"/>
      <c r="JJL256" s="286"/>
      <c r="JJM256" s="286"/>
      <c r="JJN256" s="286"/>
      <c r="JJO256" s="286"/>
      <c r="JJP256" s="286"/>
      <c r="JJQ256" s="286"/>
      <c r="JJR256" s="286" t="s">
        <v>606</v>
      </c>
      <c r="JJS256" s="286"/>
      <c r="JJT256" s="286"/>
      <c r="JJU256" s="286"/>
      <c r="JJV256" s="286"/>
      <c r="JJW256" s="286"/>
      <c r="JJX256" s="286"/>
      <c r="JJY256" s="286"/>
      <c r="JJZ256" s="286" t="s">
        <v>606</v>
      </c>
      <c r="JKA256" s="286"/>
      <c r="JKB256" s="286"/>
      <c r="JKC256" s="286"/>
      <c r="JKD256" s="286"/>
      <c r="JKE256" s="286"/>
      <c r="JKF256" s="286"/>
      <c r="JKG256" s="286"/>
      <c r="JKH256" s="286" t="s">
        <v>606</v>
      </c>
      <c r="JKI256" s="286"/>
      <c r="JKJ256" s="286"/>
      <c r="JKK256" s="286"/>
      <c r="JKL256" s="286"/>
      <c r="JKM256" s="286"/>
      <c r="JKN256" s="286"/>
      <c r="JKO256" s="286"/>
      <c r="JKP256" s="286" t="s">
        <v>606</v>
      </c>
      <c r="JKQ256" s="286"/>
      <c r="JKR256" s="286"/>
      <c r="JKS256" s="286"/>
      <c r="JKT256" s="286"/>
      <c r="JKU256" s="286"/>
      <c r="JKV256" s="286"/>
      <c r="JKW256" s="286"/>
      <c r="JKX256" s="286" t="s">
        <v>606</v>
      </c>
      <c r="JKY256" s="286"/>
      <c r="JKZ256" s="286"/>
      <c r="JLA256" s="286"/>
      <c r="JLB256" s="286"/>
      <c r="JLC256" s="286"/>
      <c r="JLD256" s="286"/>
      <c r="JLE256" s="286"/>
      <c r="JLF256" s="286" t="s">
        <v>606</v>
      </c>
      <c r="JLG256" s="286"/>
      <c r="JLH256" s="286"/>
      <c r="JLI256" s="286"/>
      <c r="JLJ256" s="286"/>
      <c r="JLK256" s="286"/>
      <c r="JLL256" s="286"/>
      <c r="JLM256" s="286"/>
      <c r="JLN256" s="286" t="s">
        <v>606</v>
      </c>
      <c r="JLO256" s="286"/>
      <c r="JLP256" s="286"/>
      <c r="JLQ256" s="286"/>
      <c r="JLR256" s="286"/>
      <c r="JLS256" s="286"/>
      <c r="JLT256" s="286"/>
      <c r="JLU256" s="286"/>
      <c r="JLV256" s="286" t="s">
        <v>606</v>
      </c>
      <c r="JLW256" s="286"/>
      <c r="JLX256" s="286"/>
      <c r="JLY256" s="286"/>
      <c r="JLZ256" s="286"/>
      <c r="JMA256" s="286"/>
      <c r="JMB256" s="286"/>
      <c r="JMC256" s="286"/>
      <c r="JMD256" s="286" t="s">
        <v>606</v>
      </c>
      <c r="JME256" s="286"/>
      <c r="JMF256" s="286"/>
      <c r="JMG256" s="286"/>
      <c r="JMH256" s="286"/>
      <c r="JMI256" s="286"/>
      <c r="JMJ256" s="286"/>
      <c r="JMK256" s="286"/>
      <c r="JML256" s="286" t="s">
        <v>606</v>
      </c>
      <c r="JMM256" s="286"/>
      <c r="JMN256" s="286"/>
      <c r="JMO256" s="286"/>
      <c r="JMP256" s="286"/>
      <c r="JMQ256" s="286"/>
      <c r="JMR256" s="286"/>
      <c r="JMS256" s="286"/>
      <c r="JMT256" s="286" t="s">
        <v>606</v>
      </c>
      <c r="JMU256" s="286"/>
      <c r="JMV256" s="286"/>
      <c r="JMW256" s="286"/>
      <c r="JMX256" s="286"/>
      <c r="JMY256" s="286"/>
      <c r="JMZ256" s="286"/>
      <c r="JNA256" s="286"/>
      <c r="JNB256" s="286" t="s">
        <v>606</v>
      </c>
      <c r="JNC256" s="286"/>
      <c r="JND256" s="286"/>
      <c r="JNE256" s="286"/>
      <c r="JNF256" s="286"/>
      <c r="JNG256" s="286"/>
      <c r="JNH256" s="286"/>
      <c r="JNI256" s="286"/>
      <c r="JNJ256" s="286" t="s">
        <v>606</v>
      </c>
      <c r="JNK256" s="286"/>
      <c r="JNL256" s="286"/>
      <c r="JNM256" s="286"/>
      <c r="JNN256" s="286"/>
      <c r="JNO256" s="286"/>
      <c r="JNP256" s="286"/>
      <c r="JNQ256" s="286"/>
      <c r="JNR256" s="286" t="s">
        <v>606</v>
      </c>
      <c r="JNS256" s="286"/>
      <c r="JNT256" s="286"/>
      <c r="JNU256" s="286"/>
      <c r="JNV256" s="286"/>
      <c r="JNW256" s="286"/>
      <c r="JNX256" s="286"/>
      <c r="JNY256" s="286"/>
      <c r="JNZ256" s="286" t="s">
        <v>606</v>
      </c>
      <c r="JOA256" s="286"/>
      <c r="JOB256" s="286"/>
      <c r="JOC256" s="286"/>
      <c r="JOD256" s="286"/>
      <c r="JOE256" s="286"/>
      <c r="JOF256" s="286"/>
      <c r="JOG256" s="286"/>
      <c r="JOH256" s="286" t="s">
        <v>606</v>
      </c>
      <c r="JOI256" s="286"/>
      <c r="JOJ256" s="286"/>
      <c r="JOK256" s="286"/>
      <c r="JOL256" s="286"/>
      <c r="JOM256" s="286"/>
      <c r="JON256" s="286"/>
      <c r="JOO256" s="286"/>
      <c r="JOP256" s="286" t="s">
        <v>606</v>
      </c>
      <c r="JOQ256" s="286"/>
      <c r="JOR256" s="286"/>
      <c r="JOS256" s="286"/>
      <c r="JOT256" s="286"/>
      <c r="JOU256" s="286"/>
      <c r="JOV256" s="286"/>
      <c r="JOW256" s="286"/>
      <c r="JOX256" s="286" t="s">
        <v>606</v>
      </c>
      <c r="JOY256" s="286"/>
      <c r="JOZ256" s="286"/>
      <c r="JPA256" s="286"/>
      <c r="JPB256" s="286"/>
      <c r="JPC256" s="286"/>
      <c r="JPD256" s="286"/>
      <c r="JPE256" s="286"/>
      <c r="JPF256" s="286" t="s">
        <v>606</v>
      </c>
      <c r="JPG256" s="286"/>
      <c r="JPH256" s="286"/>
      <c r="JPI256" s="286"/>
      <c r="JPJ256" s="286"/>
      <c r="JPK256" s="286"/>
      <c r="JPL256" s="286"/>
      <c r="JPM256" s="286"/>
      <c r="JPN256" s="286" t="s">
        <v>606</v>
      </c>
      <c r="JPO256" s="286"/>
      <c r="JPP256" s="286"/>
      <c r="JPQ256" s="286"/>
      <c r="JPR256" s="286"/>
      <c r="JPS256" s="286"/>
      <c r="JPT256" s="286"/>
      <c r="JPU256" s="286"/>
      <c r="JPV256" s="286" t="s">
        <v>606</v>
      </c>
      <c r="JPW256" s="286"/>
      <c r="JPX256" s="286"/>
      <c r="JPY256" s="286"/>
      <c r="JPZ256" s="286"/>
      <c r="JQA256" s="286"/>
      <c r="JQB256" s="286"/>
      <c r="JQC256" s="286"/>
      <c r="JQD256" s="286" t="s">
        <v>606</v>
      </c>
      <c r="JQE256" s="286"/>
      <c r="JQF256" s="286"/>
      <c r="JQG256" s="286"/>
      <c r="JQH256" s="286"/>
      <c r="JQI256" s="286"/>
      <c r="JQJ256" s="286"/>
      <c r="JQK256" s="286"/>
      <c r="JQL256" s="286" t="s">
        <v>606</v>
      </c>
      <c r="JQM256" s="286"/>
      <c r="JQN256" s="286"/>
      <c r="JQO256" s="286"/>
      <c r="JQP256" s="286"/>
      <c r="JQQ256" s="286"/>
      <c r="JQR256" s="286"/>
      <c r="JQS256" s="286"/>
      <c r="JQT256" s="286" t="s">
        <v>606</v>
      </c>
      <c r="JQU256" s="286"/>
      <c r="JQV256" s="286"/>
      <c r="JQW256" s="286"/>
      <c r="JQX256" s="286"/>
      <c r="JQY256" s="286"/>
      <c r="JQZ256" s="286"/>
      <c r="JRA256" s="286"/>
      <c r="JRB256" s="286" t="s">
        <v>606</v>
      </c>
      <c r="JRC256" s="286"/>
      <c r="JRD256" s="286"/>
      <c r="JRE256" s="286"/>
      <c r="JRF256" s="286"/>
      <c r="JRG256" s="286"/>
      <c r="JRH256" s="286"/>
      <c r="JRI256" s="286"/>
      <c r="JRJ256" s="286" t="s">
        <v>606</v>
      </c>
      <c r="JRK256" s="286"/>
      <c r="JRL256" s="286"/>
      <c r="JRM256" s="286"/>
      <c r="JRN256" s="286"/>
      <c r="JRO256" s="286"/>
      <c r="JRP256" s="286"/>
      <c r="JRQ256" s="286"/>
      <c r="JRR256" s="286" t="s">
        <v>606</v>
      </c>
      <c r="JRS256" s="286"/>
      <c r="JRT256" s="286"/>
      <c r="JRU256" s="286"/>
      <c r="JRV256" s="286"/>
      <c r="JRW256" s="286"/>
      <c r="JRX256" s="286"/>
      <c r="JRY256" s="286"/>
      <c r="JRZ256" s="286" t="s">
        <v>606</v>
      </c>
      <c r="JSA256" s="286"/>
      <c r="JSB256" s="286"/>
      <c r="JSC256" s="286"/>
      <c r="JSD256" s="286"/>
      <c r="JSE256" s="286"/>
      <c r="JSF256" s="286"/>
      <c r="JSG256" s="286"/>
      <c r="JSH256" s="286" t="s">
        <v>606</v>
      </c>
      <c r="JSI256" s="286"/>
      <c r="JSJ256" s="286"/>
      <c r="JSK256" s="286"/>
      <c r="JSL256" s="286"/>
      <c r="JSM256" s="286"/>
      <c r="JSN256" s="286"/>
      <c r="JSO256" s="286"/>
      <c r="JSP256" s="286" t="s">
        <v>606</v>
      </c>
      <c r="JSQ256" s="286"/>
      <c r="JSR256" s="286"/>
      <c r="JSS256" s="286"/>
      <c r="JST256" s="286"/>
      <c r="JSU256" s="286"/>
      <c r="JSV256" s="286"/>
      <c r="JSW256" s="286"/>
      <c r="JSX256" s="286" t="s">
        <v>606</v>
      </c>
      <c r="JSY256" s="286"/>
      <c r="JSZ256" s="286"/>
      <c r="JTA256" s="286"/>
      <c r="JTB256" s="286"/>
      <c r="JTC256" s="286"/>
      <c r="JTD256" s="286"/>
      <c r="JTE256" s="286"/>
      <c r="JTF256" s="286" t="s">
        <v>606</v>
      </c>
      <c r="JTG256" s="286"/>
      <c r="JTH256" s="286"/>
      <c r="JTI256" s="286"/>
      <c r="JTJ256" s="286"/>
      <c r="JTK256" s="286"/>
      <c r="JTL256" s="286"/>
      <c r="JTM256" s="286"/>
      <c r="JTN256" s="286" t="s">
        <v>606</v>
      </c>
      <c r="JTO256" s="286"/>
      <c r="JTP256" s="286"/>
      <c r="JTQ256" s="286"/>
      <c r="JTR256" s="286"/>
      <c r="JTS256" s="286"/>
      <c r="JTT256" s="286"/>
      <c r="JTU256" s="286"/>
      <c r="JTV256" s="286" t="s">
        <v>606</v>
      </c>
      <c r="JTW256" s="286"/>
      <c r="JTX256" s="286"/>
      <c r="JTY256" s="286"/>
      <c r="JTZ256" s="286"/>
      <c r="JUA256" s="286"/>
      <c r="JUB256" s="286"/>
      <c r="JUC256" s="286"/>
      <c r="JUD256" s="286" t="s">
        <v>606</v>
      </c>
      <c r="JUE256" s="286"/>
      <c r="JUF256" s="286"/>
      <c r="JUG256" s="286"/>
      <c r="JUH256" s="286"/>
      <c r="JUI256" s="286"/>
      <c r="JUJ256" s="286"/>
      <c r="JUK256" s="286"/>
      <c r="JUL256" s="286" t="s">
        <v>606</v>
      </c>
      <c r="JUM256" s="286"/>
      <c r="JUN256" s="286"/>
      <c r="JUO256" s="286"/>
      <c r="JUP256" s="286"/>
      <c r="JUQ256" s="286"/>
      <c r="JUR256" s="286"/>
      <c r="JUS256" s="286"/>
      <c r="JUT256" s="286" t="s">
        <v>606</v>
      </c>
      <c r="JUU256" s="286"/>
      <c r="JUV256" s="286"/>
      <c r="JUW256" s="286"/>
      <c r="JUX256" s="286"/>
      <c r="JUY256" s="286"/>
      <c r="JUZ256" s="286"/>
      <c r="JVA256" s="286"/>
      <c r="JVB256" s="286" t="s">
        <v>606</v>
      </c>
      <c r="JVC256" s="286"/>
      <c r="JVD256" s="286"/>
      <c r="JVE256" s="286"/>
      <c r="JVF256" s="286"/>
      <c r="JVG256" s="286"/>
      <c r="JVH256" s="286"/>
      <c r="JVI256" s="286"/>
      <c r="JVJ256" s="286" t="s">
        <v>606</v>
      </c>
      <c r="JVK256" s="286"/>
      <c r="JVL256" s="286"/>
      <c r="JVM256" s="286"/>
      <c r="JVN256" s="286"/>
      <c r="JVO256" s="286"/>
      <c r="JVP256" s="286"/>
      <c r="JVQ256" s="286"/>
      <c r="JVR256" s="286" t="s">
        <v>606</v>
      </c>
      <c r="JVS256" s="286"/>
      <c r="JVT256" s="286"/>
      <c r="JVU256" s="286"/>
      <c r="JVV256" s="286"/>
      <c r="JVW256" s="286"/>
      <c r="JVX256" s="286"/>
      <c r="JVY256" s="286"/>
      <c r="JVZ256" s="286" t="s">
        <v>606</v>
      </c>
      <c r="JWA256" s="286"/>
      <c r="JWB256" s="286"/>
      <c r="JWC256" s="286"/>
      <c r="JWD256" s="286"/>
      <c r="JWE256" s="286"/>
      <c r="JWF256" s="286"/>
      <c r="JWG256" s="286"/>
      <c r="JWH256" s="286" t="s">
        <v>606</v>
      </c>
      <c r="JWI256" s="286"/>
      <c r="JWJ256" s="286"/>
      <c r="JWK256" s="286"/>
      <c r="JWL256" s="286"/>
      <c r="JWM256" s="286"/>
      <c r="JWN256" s="286"/>
      <c r="JWO256" s="286"/>
      <c r="JWP256" s="286" t="s">
        <v>606</v>
      </c>
      <c r="JWQ256" s="286"/>
      <c r="JWR256" s="286"/>
      <c r="JWS256" s="286"/>
      <c r="JWT256" s="286"/>
      <c r="JWU256" s="286"/>
      <c r="JWV256" s="286"/>
      <c r="JWW256" s="286"/>
      <c r="JWX256" s="286" t="s">
        <v>606</v>
      </c>
      <c r="JWY256" s="286"/>
      <c r="JWZ256" s="286"/>
      <c r="JXA256" s="286"/>
      <c r="JXB256" s="286"/>
      <c r="JXC256" s="286"/>
      <c r="JXD256" s="286"/>
      <c r="JXE256" s="286"/>
      <c r="JXF256" s="286" t="s">
        <v>606</v>
      </c>
      <c r="JXG256" s="286"/>
      <c r="JXH256" s="286"/>
      <c r="JXI256" s="286"/>
      <c r="JXJ256" s="286"/>
      <c r="JXK256" s="286"/>
      <c r="JXL256" s="286"/>
      <c r="JXM256" s="286"/>
      <c r="JXN256" s="286" t="s">
        <v>606</v>
      </c>
      <c r="JXO256" s="286"/>
      <c r="JXP256" s="286"/>
      <c r="JXQ256" s="286"/>
      <c r="JXR256" s="286"/>
      <c r="JXS256" s="286"/>
      <c r="JXT256" s="286"/>
      <c r="JXU256" s="286"/>
      <c r="JXV256" s="286" t="s">
        <v>606</v>
      </c>
      <c r="JXW256" s="286"/>
      <c r="JXX256" s="286"/>
      <c r="JXY256" s="286"/>
      <c r="JXZ256" s="286"/>
      <c r="JYA256" s="286"/>
      <c r="JYB256" s="286"/>
      <c r="JYC256" s="286"/>
      <c r="JYD256" s="286" t="s">
        <v>606</v>
      </c>
      <c r="JYE256" s="286"/>
      <c r="JYF256" s="286"/>
      <c r="JYG256" s="286"/>
      <c r="JYH256" s="286"/>
      <c r="JYI256" s="286"/>
      <c r="JYJ256" s="286"/>
      <c r="JYK256" s="286"/>
      <c r="JYL256" s="286" t="s">
        <v>606</v>
      </c>
      <c r="JYM256" s="286"/>
      <c r="JYN256" s="286"/>
      <c r="JYO256" s="286"/>
      <c r="JYP256" s="286"/>
      <c r="JYQ256" s="286"/>
      <c r="JYR256" s="286"/>
      <c r="JYS256" s="286"/>
      <c r="JYT256" s="286" t="s">
        <v>606</v>
      </c>
      <c r="JYU256" s="286"/>
      <c r="JYV256" s="286"/>
      <c r="JYW256" s="286"/>
      <c r="JYX256" s="286"/>
      <c r="JYY256" s="286"/>
      <c r="JYZ256" s="286"/>
      <c r="JZA256" s="286"/>
      <c r="JZB256" s="286" t="s">
        <v>606</v>
      </c>
      <c r="JZC256" s="286"/>
      <c r="JZD256" s="286"/>
      <c r="JZE256" s="286"/>
      <c r="JZF256" s="286"/>
      <c r="JZG256" s="286"/>
      <c r="JZH256" s="286"/>
      <c r="JZI256" s="286"/>
      <c r="JZJ256" s="286" t="s">
        <v>606</v>
      </c>
      <c r="JZK256" s="286"/>
      <c r="JZL256" s="286"/>
      <c r="JZM256" s="286"/>
      <c r="JZN256" s="286"/>
      <c r="JZO256" s="286"/>
      <c r="JZP256" s="286"/>
      <c r="JZQ256" s="286"/>
      <c r="JZR256" s="286" t="s">
        <v>606</v>
      </c>
      <c r="JZS256" s="286"/>
      <c r="JZT256" s="286"/>
      <c r="JZU256" s="286"/>
      <c r="JZV256" s="286"/>
      <c r="JZW256" s="286"/>
      <c r="JZX256" s="286"/>
      <c r="JZY256" s="286"/>
      <c r="JZZ256" s="286" t="s">
        <v>606</v>
      </c>
      <c r="KAA256" s="286"/>
      <c r="KAB256" s="286"/>
      <c r="KAC256" s="286"/>
      <c r="KAD256" s="286"/>
      <c r="KAE256" s="286"/>
      <c r="KAF256" s="286"/>
      <c r="KAG256" s="286"/>
      <c r="KAH256" s="286" t="s">
        <v>606</v>
      </c>
      <c r="KAI256" s="286"/>
      <c r="KAJ256" s="286"/>
      <c r="KAK256" s="286"/>
      <c r="KAL256" s="286"/>
      <c r="KAM256" s="286"/>
      <c r="KAN256" s="286"/>
      <c r="KAO256" s="286"/>
      <c r="KAP256" s="286" t="s">
        <v>606</v>
      </c>
      <c r="KAQ256" s="286"/>
      <c r="KAR256" s="286"/>
      <c r="KAS256" s="286"/>
      <c r="KAT256" s="286"/>
      <c r="KAU256" s="286"/>
      <c r="KAV256" s="286"/>
      <c r="KAW256" s="286"/>
      <c r="KAX256" s="286" t="s">
        <v>606</v>
      </c>
      <c r="KAY256" s="286"/>
      <c r="KAZ256" s="286"/>
      <c r="KBA256" s="286"/>
      <c r="KBB256" s="286"/>
      <c r="KBC256" s="286"/>
      <c r="KBD256" s="286"/>
      <c r="KBE256" s="286"/>
      <c r="KBF256" s="286" t="s">
        <v>606</v>
      </c>
      <c r="KBG256" s="286"/>
      <c r="KBH256" s="286"/>
      <c r="KBI256" s="286"/>
      <c r="KBJ256" s="286"/>
      <c r="KBK256" s="286"/>
      <c r="KBL256" s="286"/>
      <c r="KBM256" s="286"/>
      <c r="KBN256" s="286" t="s">
        <v>606</v>
      </c>
      <c r="KBO256" s="286"/>
      <c r="KBP256" s="286"/>
      <c r="KBQ256" s="286"/>
      <c r="KBR256" s="286"/>
      <c r="KBS256" s="286"/>
      <c r="KBT256" s="286"/>
      <c r="KBU256" s="286"/>
      <c r="KBV256" s="286" t="s">
        <v>606</v>
      </c>
      <c r="KBW256" s="286"/>
      <c r="KBX256" s="286"/>
      <c r="KBY256" s="286"/>
      <c r="KBZ256" s="286"/>
      <c r="KCA256" s="286"/>
      <c r="KCB256" s="286"/>
      <c r="KCC256" s="286"/>
      <c r="KCD256" s="286" t="s">
        <v>606</v>
      </c>
      <c r="KCE256" s="286"/>
      <c r="KCF256" s="286"/>
      <c r="KCG256" s="286"/>
      <c r="KCH256" s="286"/>
      <c r="KCI256" s="286"/>
      <c r="KCJ256" s="286"/>
      <c r="KCK256" s="286"/>
      <c r="KCL256" s="286" t="s">
        <v>606</v>
      </c>
      <c r="KCM256" s="286"/>
      <c r="KCN256" s="286"/>
      <c r="KCO256" s="286"/>
      <c r="KCP256" s="286"/>
      <c r="KCQ256" s="286"/>
      <c r="KCR256" s="286"/>
      <c r="KCS256" s="286"/>
      <c r="KCT256" s="286" t="s">
        <v>606</v>
      </c>
      <c r="KCU256" s="286"/>
      <c r="KCV256" s="286"/>
      <c r="KCW256" s="286"/>
      <c r="KCX256" s="286"/>
      <c r="KCY256" s="286"/>
      <c r="KCZ256" s="286"/>
      <c r="KDA256" s="286"/>
      <c r="KDB256" s="286" t="s">
        <v>606</v>
      </c>
      <c r="KDC256" s="286"/>
      <c r="KDD256" s="286"/>
      <c r="KDE256" s="286"/>
      <c r="KDF256" s="286"/>
      <c r="KDG256" s="286"/>
      <c r="KDH256" s="286"/>
      <c r="KDI256" s="286"/>
      <c r="KDJ256" s="286" t="s">
        <v>606</v>
      </c>
      <c r="KDK256" s="286"/>
      <c r="KDL256" s="286"/>
      <c r="KDM256" s="286"/>
      <c r="KDN256" s="286"/>
      <c r="KDO256" s="286"/>
      <c r="KDP256" s="286"/>
      <c r="KDQ256" s="286"/>
      <c r="KDR256" s="286" t="s">
        <v>606</v>
      </c>
      <c r="KDS256" s="286"/>
      <c r="KDT256" s="286"/>
      <c r="KDU256" s="286"/>
      <c r="KDV256" s="286"/>
      <c r="KDW256" s="286"/>
      <c r="KDX256" s="286"/>
      <c r="KDY256" s="286"/>
      <c r="KDZ256" s="286" t="s">
        <v>606</v>
      </c>
      <c r="KEA256" s="286"/>
      <c r="KEB256" s="286"/>
      <c r="KEC256" s="286"/>
      <c r="KED256" s="286"/>
      <c r="KEE256" s="286"/>
      <c r="KEF256" s="286"/>
      <c r="KEG256" s="286"/>
      <c r="KEH256" s="286" t="s">
        <v>606</v>
      </c>
      <c r="KEI256" s="286"/>
      <c r="KEJ256" s="286"/>
      <c r="KEK256" s="286"/>
      <c r="KEL256" s="286"/>
      <c r="KEM256" s="286"/>
      <c r="KEN256" s="286"/>
      <c r="KEO256" s="286"/>
      <c r="KEP256" s="286" t="s">
        <v>606</v>
      </c>
      <c r="KEQ256" s="286"/>
      <c r="KER256" s="286"/>
      <c r="KES256" s="286"/>
      <c r="KET256" s="286"/>
      <c r="KEU256" s="286"/>
      <c r="KEV256" s="286"/>
      <c r="KEW256" s="286"/>
      <c r="KEX256" s="286" t="s">
        <v>606</v>
      </c>
      <c r="KEY256" s="286"/>
      <c r="KEZ256" s="286"/>
      <c r="KFA256" s="286"/>
      <c r="KFB256" s="286"/>
      <c r="KFC256" s="286"/>
      <c r="KFD256" s="286"/>
      <c r="KFE256" s="286"/>
      <c r="KFF256" s="286" t="s">
        <v>606</v>
      </c>
      <c r="KFG256" s="286"/>
      <c r="KFH256" s="286"/>
      <c r="KFI256" s="286"/>
      <c r="KFJ256" s="286"/>
      <c r="KFK256" s="286"/>
      <c r="KFL256" s="286"/>
      <c r="KFM256" s="286"/>
      <c r="KFN256" s="286" t="s">
        <v>606</v>
      </c>
      <c r="KFO256" s="286"/>
      <c r="KFP256" s="286"/>
      <c r="KFQ256" s="286"/>
      <c r="KFR256" s="286"/>
      <c r="KFS256" s="286"/>
      <c r="KFT256" s="286"/>
      <c r="KFU256" s="286"/>
      <c r="KFV256" s="286" t="s">
        <v>606</v>
      </c>
      <c r="KFW256" s="286"/>
      <c r="KFX256" s="286"/>
      <c r="KFY256" s="286"/>
      <c r="KFZ256" s="286"/>
      <c r="KGA256" s="286"/>
      <c r="KGB256" s="286"/>
      <c r="KGC256" s="286"/>
      <c r="KGD256" s="286" t="s">
        <v>606</v>
      </c>
      <c r="KGE256" s="286"/>
      <c r="KGF256" s="286"/>
      <c r="KGG256" s="286"/>
      <c r="KGH256" s="286"/>
      <c r="KGI256" s="286"/>
      <c r="KGJ256" s="286"/>
      <c r="KGK256" s="286"/>
      <c r="KGL256" s="286" t="s">
        <v>606</v>
      </c>
      <c r="KGM256" s="286"/>
      <c r="KGN256" s="286"/>
      <c r="KGO256" s="286"/>
      <c r="KGP256" s="286"/>
      <c r="KGQ256" s="286"/>
      <c r="KGR256" s="286"/>
      <c r="KGS256" s="286"/>
      <c r="KGT256" s="286" t="s">
        <v>606</v>
      </c>
      <c r="KGU256" s="286"/>
      <c r="KGV256" s="286"/>
      <c r="KGW256" s="286"/>
      <c r="KGX256" s="286"/>
      <c r="KGY256" s="286"/>
      <c r="KGZ256" s="286"/>
      <c r="KHA256" s="286"/>
      <c r="KHB256" s="286" t="s">
        <v>606</v>
      </c>
      <c r="KHC256" s="286"/>
      <c r="KHD256" s="286"/>
      <c r="KHE256" s="286"/>
      <c r="KHF256" s="286"/>
      <c r="KHG256" s="286"/>
      <c r="KHH256" s="286"/>
      <c r="KHI256" s="286"/>
      <c r="KHJ256" s="286" t="s">
        <v>606</v>
      </c>
      <c r="KHK256" s="286"/>
      <c r="KHL256" s="286"/>
      <c r="KHM256" s="286"/>
      <c r="KHN256" s="286"/>
      <c r="KHO256" s="286"/>
      <c r="KHP256" s="286"/>
      <c r="KHQ256" s="286"/>
      <c r="KHR256" s="286" t="s">
        <v>606</v>
      </c>
      <c r="KHS256" s="286"/>
      <c r="KHT256" s="286"/>
      <c r="KHU256" s="286"/>
      <c r="KHV256" s="286"/>
      <c r="KHW256" s="286"/>
      <c r="KHX256" s="286"/>
      <c r="KHY256" s="286"/>
      <c r="KHZ256" s="286" t="s">
        <v>606</v>
      </c>
      <c r="KIA256" s="286"/>
      <c r="KIB256" s="286"/>
      <c r="KIC256" s="286"/>
      <c r="KID256" s="286"/>
      <c r="KIE256" s="286"/>
      <c r="KIF256" s="286"/>
      <c r="KIG256" s="286"/>
      <c r="KIH256" s="286" t="s">
        <v>606</v>
      </c>
      <c r="KII256" s="286"/>
      <c r="KIJ256" s="286"/>
      <c r="KIK256" s="286"/>
      <c r="KIL256" s="286"/>
      <c r="KIM256" s="286"/>
      <c r="KIN256" s="286"/>
      <c r="KIO256" s="286"/>
      <c r="KIP256" s="286" t="s">
        <v>606</v>
      </c>
      <c r="KIQ256" s="286"/>
      <c r="KIR256" s="286"/>
      <c r="KIS256" s="286"/>
      <c r="KIT256" s="286"/>
      <c r="KIU256" s="286"/>
      <c r="KIV256" s="286"/>
      <c r="KIW256" s="286"/>
      <c r="KIX256" s="286" t="s">
        <v>606</v>
      </c>
      <c r="KIY256" s="286"/>
      <c r="KIZ256" s="286"/>
      <c r="KJA256" s="286"/>
      <c r="KJB256" s="286"/>
      <c r="KJC256" s="286"/>
      <c r="KJD256" s="286"/>
      <c r="KJE256" s="286"/>
      <c r="KJF256" s="286" t="s">
        <v>606</v>
      </c>
      <c r="KJG256" s="286"/>
      <c r="KJH256" s="286"/>
      <c r="KJI256" s="286"/>
      <c r="KJJ256" s="286"/>
      <c r="KJK256" s="286"/>
      <c r="KJL256" s="286"/>
      <c r="KJM256" s="286"/>
      <c r="KJN256" s="286" t="s">
        <v>606</v>
      </c>
      <c r="KJO256" s="286"/>
      <c r="KJP256" s="286"/>
      <c r="KJQ256" s="286"/>
      <c r="KJR256" s="286"/>
      <c r="KJS256" s="286"/>
      <c r="KJT256" s="286"/>
      <c r="KJU256" s="286"/>
      <c r="KJV256" s="286" t="s">
        <v>606</v>
      </c>
      <c r="KJW256" s="286"/>
      <c r="KJX256" s="286"/>
      <c r="KJY256" s="286"/>
      <c r="KJZ256" s="286"/>
      <c r="KKA256" s="286"/>
      <c r="KKB256" s="286"/>
      <c r="KKC256" s="286"/>
      <c r="KKD256" s="286" t="s">
        <v>606</v>
      </c>
      <c r="KKE256" s="286"/>
      <c r="KKF256" s="286"/>
      <c r="KKG256" s="286"/>
      <c r="KKH256" s="286"/>
      <c r="KKI256" s="286"/>
      <c r="KKJ256" s="286"/>
      <c r="KKK256" s="286"/>
      <c r="KKL256" s="286" t="s">
        <v>606</v>
      </c>
      <c r="KKM256" s="286"/>
      <c r="KKN256" s="286"/>
      <c r="KKO256" s="286"/>
      <c r="KKP256" s="286"/>
      <c r="KKQ256" s="286"/>
      <c r="KKR256" s="286"/>
      <c r="KKS256" s="286"/>
      <c r="KKT256" s="286" t="s">
        <v>606</v>
      </c>
      <c r="KKU256" s="286"/>
      <c r="KKV256" s="286"/>
      <c r="KKW256" s="286"/>
      <c r="KKX256" s="286"/>
      <c r="KKY256" s="286"/>
      <c r="KKZ256" s="286"/>
      <c r="KLA256" s="286"/>
      <c r="KLB256" s="286" t="s">
        <v>606</v>
      </c>
      <c r="KLC256" s="286"/>
      <c r="KLD256" s="286"/>
      <c r="KLE256" s="286"/>
      <c r="KLF256" s="286"/>
      <c r="KLG256" s="286"/>
      <c r="KLH256" s="286"/>
      <c r="KLI256" s="286"/>
      <c r="KLJ256" s="286" t="s">
        <v>606</v>
      </c>
      <c r="KLK256" s="286"/>
      <c r="KLL256" s="286"/>
      <c r="KLM256" s="286"/>
      <c r="KLN256" s="286"/>
      <c r="KLO256" s="286"/>
      <c r="KLP256" s="286"/>
      <c r="KLQ256" s="286"/>
      <c r="KLR256" s="286" t="s">
        <v>606</v>
      </c>
      <c r="KLS256" s="286"/>
      <c r="KLT256" s="286"/>
      <c r="KLU256" s="286"/>
      <c r="KLV256" s="286"/>
      <c r="KLW256" s="286"/>
      <c r="KLX256" s="286"/>
      <c r="KLY256" s="286"/>
      <c r="KLZ256" s="286" t="s">
        <v>606</v>
      </c>
      <c r="KMA256" s="286"/>
      <c r="KMB256" s="286"/>
      <c r="KMC256" s="286"/>
      <c r="KMD256" s="286"/>
      <c r="KME256" s="286"/>
      <c r="KMF256" s="286"/>
      <c r="KMG256" s="286"/>
      <c r="KMH256" s="286" t="s">
        <v>606</v>
      </c>
      <c r="KMI256" s="286"/>
      <c r="KMJ256" s="286"/>
      <c r="KMK256" s="286"/>
      <c r="KML256" s="286"/>
      <c r="KMM256" s="286"/>
      <c r="KMN256" s="286"/>
      <c r="KMO256" s="286"/>
      <c r="KMP256" s="286" t="s">
        <v>606</v>
      </c>
      <c r="KMQ256" s="286"/>
      <c r="KMR256" s="286"/>
      <c r="KMS256" s="286"/>
      <c r="KMT256" s="286"/>
      <c r="KMU256" s="286"/>
      <c r="KMV256" s="286"/>
      <c r="KMW256" s="286"/>
      <c r="KMX256" s="286" t="s">
        <v>606</v>
      </c>
      <c r="KMY256" s="286"/>
      <c r="KMZ256" s="286"/>
      <c r="KNA256" s="286"/>
      <c r="KNB256" s="286"/>
      <c r="KNC256" s="286"/>
      <c r="KND256" s="286"/>
      <c r="KNE256" s="286"/>
      <c r="KNF256" s="286" t="s">
        <v>606</v>
      </c>
      <c r="KNG256" s="286"/>
      <c r="KNH256" s="286"/>
      <c r="KNI256" s="286"/>
      <c r="KNJ256" s="286"/>
      <c r="KNK256" s="286"/>
      <c r="KNL256" s="286"/>
      <c r="KNM256" s="286"/>
      <c r="KNN256" s="286" t="s">
        <v>606</v>
      </c>
      <c r="KNO256" s="286"/>
      <c r="KNP256" s="286"/>
      <c r="KNQ256" s="286"/>
      <c r="KNR256" s="286"/>
      <c r="KNS256" s="286"/>
      <c r="KNT256" s="286"/>
      <c r="KNU256" s="286"/>
      <c r="KNV256" s="286" t="s">
        <v>606</v>
      </c>
      <c r="KNW256" s="286"/>
      <c r="KNX256" s="286"/>
      <c r="KNY256" s="286"/>
      <c r="KNZ256" s="286"/>
      <c r="KOA256" s="286"/>
      <c r="KOB256" s="286"/>
      <c r="KOC256" s="286"/>
      <c r="KOD256" s="286" t="s">
        <v>606</v>
      </c>
      <c r="KOE256" s="286"/>
      <c r="KOF256" s="286"/>
      <c r="KOG256" s="286"/>
      <c r="KOH256" s="286"/>
      <c r="KOI256" s="286"/>
      <c r="KOJ256" s="286"/>
      <c r="KOK256" s="286"/>
      <c r="KOL256" s="286" t="s">
        <v>606</v>
      </c>
      <c r="KOM256" s="286"/>
      <c r="KON256" s="286"/>
      <c r="KOO256" s="286"/>
      <c r="KOP256" s="286"/>
      <c r="KOQ256" s="286"/>
      <c r="KOR256" s="286"/>
      <c r="KOS256" s="286"/>
      <c r="KOT256" s="286" t="s">
        <v>606</v>
      </c>
      <c r="KOU256" s="286"/>
      <c r="KOV256" s="286"/>
      <c r="KOW256" s="286"/>
      <c r="KOX256" s="286"/>
      <c r="KOY256" s="286"/>
      <c r="KOZ256" s="286"/>
      <c r="KPA256" s="286"/>
      <c r="KPB256" s="286" t="s">
        <v>606</v>
      </c>
      <c r="KPC256" s="286"/>
      <c r="KPD256" s="286"/>
      <c r="KPE256" s="286"/>
      <c r="KPF256" s="286"/>
      <c r="KPG256" s="286"/>
      <c r="KPH256" s="286"/>
      <c r="KPI256" s="286"/>
      <c r="KPJ256" s="286" t="s">
        <v>606</v>
      </c>
      <c r="KPK256" s="286"/>
      <c r="KPL256" s="286"/>
      <c r="KPM256" s="286"/>
      <c r="KPN256" s="286"/>
      <c r="KPO256" s="286"/>
      <c r="KPP256" s="286"/>
      <c r="KPQ256" s="286"/>
      <c r="KPR256" s="286" t="s">
        <v>606</v>
      </c>
      <c r="KPS256" s="286"/>
      <c r="KPT256" s="286"/>
      <c r="KPU256" s="286"/>
      <c r="KPV256" s="286"/>
      <c r="KPW256" s="286"/>
      <c r="KPX256" s="286"/>
      <c r="KPY256" s="286"/>
      <c r="KPZ256" s="286" t="s">
        <v>606</v>
      </c>
      <c r="KQA256" s="286"/>
      <c r="KQB256" s="286"/>
      <c r="KQC256" s="286"/>
      <c r="KQD256" s="286"/>
      <c r="KQE256" s="286"/>
      <c r="KQF256" s="286"/>
      <c r="KQG256" s="286"/>
      <c r="KQH256" s="286" t="s">
        <v>606</v>
      </c>
      <c r="KQI256" s="286"/>
      <c r="KQJ256" s="286"/>
      <c r="KQK256" s="286"/>
      <c r="KQL256" s="286"/>
      <c r="KQM256" s="286"/>
      <c r="KQN256" s="286"/>
      <c r="KQO256" s="286"/>
      <c r="KQP256" s="286" t="s">
        <v>606</v>
      </c>
      <c r="KQQ256" s="286"/>
      <c r="KQR256" s="286"/>
      <c r="KQS256" s="286"/>
      <c r="KQT256" s="286"/>
      <c r="KQU256" s="286"/>
      <c r="KQV256" s="286"/>
      <c r="KQW256" s="286"/>
      <c r="KQX256" s="286" t="s">
        <v>606</v>
      </c>
      <c r="KQY256" s="286"/>
      <c r="KQZ256" s="286"/>
      <c r="KRA256" s="286"/>
      <c r="KRB256" s="286"/>
      <c r="KRC256" s="286"/>
      <c r="KRD256" s="286"/>
      <c r="KRE256" s="286"/>
      <c r="KRF256" s="286" t="s">
        <v>606</v>
      </c>
      <c r="KRG256" s="286"/>
      <c r="KRH256" s="286"/>
      <c r="KRI256" s="286"/>
      <c r="KRJ256" s="286"/>
      <c r="KRK256" s="286"/>
      <c r="KRL256" s="286"/>
      <c r="KRM256" s="286"/>
      <c r="KRN256" s="286" t="s">
        <v>606</v>
      </c>
      <c r="KRO256" s="286"/>
      <c r="KRP256" s="286"/>
      <c r="KRQ256" s="286"/>
      <c r="KRR256" s="286"/>
      <c r="KRS256" s="286"/>
      <c r="KRT256" s="286"/>
      <c r="KRU256" s="286"/>
      <c r="KRV256" s="286" t="s">
        <v>606</v>
      </c>
      <c r="KRW256" s="286"/>
      <c r="KRX256" s="286"/>
      <c r="KRY256" s="286"/>
      <c r="KRZ256" s="286"/>
      <c r="KSA256" s="286"/>
      <c r="KSB256" s="286"/>
      <c r="KSC256" s="286"/>
      <c r="KSD256" s="286" t="s">
        <v>606</v>
      </c>
      <c r="KSE256" s="286"/>
      <c r="KSF256" s="286"/>
      <c r="KSG256" s="286"/>
      <c r="KSH256" s="286"/>
      <c r="KSI256" s="286"/>
      <c r="KSJ256" s="286"/>
      <c r="KSK256" s="286"/>
      <c r="KSL256" s="286" t="s">
        <v>606</v>
      </c>
      <c r="KSM256" s="286"/>
      <c r="KSN256" s="286"/>
      <c r="KSO256" s="286"/>
      <c r="KSP256" s="286"/>
      <c r="KSQ256" s="286"/>
      <c r="KSR256" s="286"/>
      <c r="KSS256" s="286"/>
      <c r="KST256" s="286" t="s">
        <v>606</v>
      </c>
      <c r="KSU256" s="286"/>
      <c r="KSV256" s="286"/>
      <c r="KSW256" s="286"/>
      <c r="KSX256" s="286"/>
      <c r="KSY256" s="286"/>
      <c r="KSZ256" s="286"/>
      <c r="KTA256" s="286"/>
      <c r="KTB256" s="286" t="s">
        <v>606</v>
      </c>
      <c r="KTC256" s="286"/>
      <c r="KTD256" s="286"/>
      <c r="KTE256" s="286"/>
      <c r="KTF256" s="286"/>
      <c r="KTG256" s="286"/>
      <c r="KTH256" s="286"/>
      <c r="KTI256" s="286"/>
      <c r="KTJ256" s="286" t="s">
        <v>606</v>
      </c>
      <c r="KTK256" s="286"/>
      <c r="KTL256" s="286"/>
      <c r="KTM256" s="286"/>
      <c r="KTN256" s="286"/>
      <c r="KTO256" s="286"/>
      <c r="KTP256" s="286"/>
      <c r="KTQ256" s="286"/>
      <c r="KTR256" s="286" t="s">
        <v>606</v>
      </c>
      <c r="KTS256" s="286"/>
      <c r="KTT256" s="286"/>
      <c r="KTU256" s="286"/>
      <c r="KTV256" s="286"/>
      <c r="KTW256" s="286"/>
      <c r="KTX256" s="286"/>
      <c r="KTY256" s="286"/>
      <c r="KTZ256" s="286" t="s">
        <v>606</v>
      </c>
      <c r="KUA256" s="286"/>
      <c r="KUB256" s="286"/>
      <c r="KUC256" s="286"/>
      <c r="KUD256" s="286"/>
      <c r="KUE256" s="286"/>
      <c r="KUF256" s="286"/>
      <c r="KUG256" s="286"/>
      <c r="KUH256" s="286" t="s">
        <v>606</v>
      </c>
      <c r="KUI256" s="286"/>
      <c r="KUJ256" s="286"/>
      <c r="KUK256" s="286"/>
      <c r="KUL256" s="286"/>
      <c r="KUM256" s="286"/>
      <c r="KUN256" s="286"/>
      <c r="KUO256" s="286"/>
      <c r="KUP256" s="286" t="s">
        <v>606</v>
      </c>
      <c r="KUQ256" s="286"/>
      <c r="KUR256" s="286"/>
      <c r="KUS256" s="286"/>
      <c r="KUT256" s="286"/>
      <c r="KUU256" s="286"/>
      <c r="KUV256" s="286"/>
      <c r="KUW256" s="286"/>
      <c r="KUX256" s="286" t="s">
        <v>606</v>
      </c>
      <c r="KUY256" s="286"/>
      <c r="KUZ256" s="286"/>
      <c r="KVA256" s="286"/>
      <c r="KVB256" s="286"/>
      <c r="KVC256" s="286"/>
      <c r="KVD256" s="286"/>
      <c r="KVE256" s="286"/>
      <c r="KVF256" s="286" t="s">
        <v>606</v>
      </c>
      <c r="KVG256" s="286"/>
      <c r="KVH256" s="286"/>
      <c r="KVI256" s="286"/>
      <c r="KVJ256" s="286"/>
      <c r="KVK256" s="286"/>
      <c r="KVL256" s="286"/>
      <c r="KVM256" s="286"/>
      <c r="KVN256" s="286" t="s">
        <v>606</v>
      </c>
      <c r="KVO256" s="286"/>
      <c r="KVP256" s="286"/>
      <c r="KVQ256" s="286"/>
      <c r="KVR256" s="286"/>
      <c r="KVS256" s="286"/>
      <c r="KVT256" s="286"/>
      <c r="KVU256" s="286"/>
      <c r="KVV256" s="286" t="s">
        <v>606</v>
      </c>
      <c r="KVW256" s="286"/>
      <c r="KVX256" s="286"/>
      <c r="KVY256" s="286"/>
      <c r="KVZ256" s="286"/>
      <c r="KWA256" s="286"/>
      <c r="KWB256" s="286"/>
      <c r="KWC256" s="286"/>
      <c r="KWD256" s="286" t="s">
        <v>606</v>
      </c>
      <c r="KWE256" s="286"/>
      <c r="KWF256" s="286"/>
      <c r="KWG256" s="286"/>
      <c r="KWH256" s="286"/>
      <c r="KWI256" s="286"/>
      <c r="KWJ256" s="286"/>
      <c r="KWK256" s="286"/>
      <c r="KWL256" s="286" t="s">
        <v>606</v>
      </c>
      <c r="KWM256" s="286"/>
      <c r="KWN256" s="286"/>
      <c r="KWO256" s="286"/>
      <c r="KWP256" s="286"/>
      <c r="KWQ256" s="286"/>
      <c r="KWR256" s="286"/>
      <c r="KWS256" s="286"/>
      <c r="KWT256" s="286" t="s">
        <v>606</v>
      </c>
      <c r="KWU256" s="286"/>
      <c r="KWV256" s="286"/>
      <c r="KWW256" s="286"/>
      <c r="KWX256" s="286"/>
      <c r="KWY256" s="286"/>
      <c r="KWZ256" s="286"/>
      <c r="KXA256" s="286"/>
      <c r="KXB256" s="286" t="s">
        <v>606</v>
      </c>
      <c r="KXC256" s="286"/>
      <c r="KXD256" s="286"/>
      <c r="KXE256" s="286"/>
      <c r="KXF256" s="286"/>
      <c r="KXG256" s="286"/>
      <c r="KXH256" s="286"/>
      <c r="KXI256" s="286"/>
      <c r="KXJ256" s="286" t="s">
        <v>606</v>
      </c>
      <c r="KXK256" s="286"/>
      <c r="KXL256" s="286"/>
      <c r="KXM256" s="286"/>
      <c r="KXN256" s="286"/>
      <c r="KXO256" s="286"/>
      <c r="KXP256" s="286"/>
      <c r="KXQ256" s="286"/>
      <c r="KXR256" s="286" t="s">
        <v>606</v>
      </c>
      <c r="KXS256" s="286"/>
      <c r="KXT256" s="286"/>
      <c r="KXU256" s="286"/>
      <c r="KXV256" s="286"/>
      <c r="KXW256" s="286"/>
      <c r="KXX256" s="286"/>
      <c r="KXY256" s="286"/>
      <c r="KXZ256" s="286" t="s">
        <v>606</v>
      </c>
      <c r="KYA256" s="286"/>
      <c r="KYB256" s="286"/>
      <c r="KYC256" s="286"/>
      <c r="KYD256" s="286"/>
      <c r="KYE256" s="286"/>
      <c r="KYF256" s="286"/>
      <c r="KYG256" s="286"/>
      <c r="KYH256" s="286" t="s">
        <v>606</v>
      </c>
      <c r="KYI256" s="286"/>
      <c r="KYJ256" s="286"/>
      <c r="KYK256" s="286"/>
      <c r="KYL256" s="286"/>
      <c r="KYM256" s="286"/>
      <c r="KYN256" s="286"/>
      <c r="KYO256" s="286"/>
      <c r="KYP256" s="286" t="s">
        <v>606</v>
      </c>
      <c r="KYQ256" s="286"/>
      <c r="KYR256" s="286"/>
      <c r="KYS256" s="286"/>
      <c r="KYT256" s="286"/>
      <c r="KYU256" s="286"/>
      <c r="KYV256" s="286"/>
      <c r="KYW256" s="286"/>
      <c r="KYX256" s="286" t="s">
        <v>606</v>
      </c>
      <c r="KYY256" s="286"/>
      <c r="KYZ256" s="286"/>
      <c r="KZA256" s="286"/>
      <c r="KZB256" s="286"/>
      <c r="KZC256" s="286"/>
      <c r="KZD256" s="286"/>
      <c r="KZE256" s="286"/>
      <c r="KZF256" s="286" t="s">
        <v>606</v>
      </c>
      <c r="KZG256" s="286"/>
      <c r="KZH256" s="286"/>
      <c r="KZI256" s="286"/>
      <c r="KZJ256" s="286"/>
      <c r="KZK256" s="286"/>
      <c r="KZL256" s="286"/>
      <c r="KZM256" s="286"/>
      <c r="KZN256" s="286" t="s">
        <v>606</v>
      </c>
      <c r="KZO256" s="286"/>
      <c r="KZP256" s="286"/>
      <c r="KZQ256" s="286"/>
      <c r="KZR256" s="286"/>
      <c r="KZS256" s="286"/>
      <c r="KZT256" s="286"/>
      <c r="KZU256" s="286"/>
      <c r="KZV256" s="286" t="s">
        <v>606</v>
      </c>
      <c r="KZW256" s="286"/>
      <c r="KZX256" s="286"/>
      <c r="KZY256" s="286"/>
      <c r="KZZ256" s="286"/>
      <c r="LAA256" s="286"/>
      <c r="LAB256" s="286"/>
      <c r="LAC256" s="286"/>
      <c r="LAD256" s="286" t="s">
        <v>606</v>
      </c>
      <c r="LAE256" s="286"/>
      <c r="LAF256" s="286"/>
      <c r="LAG256" s="286"/>
      <c r="LAH256" s="286"/>
      <c r="LAI256" s="286"/>
      <c r="LAJ256" s="286"/>
      <c r="LAK256" s="286"/>
      <c r="LAL256" s="286" t="s">
        <v>606</v>
      </c>
      <c r="LAM256" s="286"/>
      <c r="LAN256" s="286"/>
      <c r="LAO256" s="286"/>
      <c r="LAP256" s="286"/>
      <c r="LAQ256" s="286"/>
      <c r="LAR256" s="286"/>
      <c r="LAS256" s="286"/>
      <c r="LAT256" s="286" t="s">
        <v>606</v>
      </c>
      <c r="LAU256" s="286"/>
      <c r="LAV256" s="286"/>
      <c r="LAW256" s="286"/>
      <c r="LAX256" s="286"/>
      <c r="LAY256" s="286"/>
      <c r="LAZ256" s="286"/>
      <c r="LBA256" s="286"/>
      <c r="LBB256" s="286" t="s">
        <v>606</v>
      </c>
      <c r="LBC256" s="286"/>
      <c r="LBD256" s="286"/>
      <c r="LBE256" s="286"/>
      <c r="LBF256" s="286"/>
      <c r="LBG256" s="286"/>
      <c r="LBH256" s="286"/>
      <c r="LBI256" s="286"/>
      <c r="LBJ256" s="286" t="s">
        <v>606</v>
      </c>
      <c r="LBK256" s="286"/>
      <c r="LBL256" s="286"/>
      <c r="LBM256" s="286"/>
      <c r="LBN256" s="286"/>
      <c r="LBO256" s="286"/>
      <c r="LBP256" s="286"/>
      <c r="LBQ256" s="286"/>
      <c r="LBR256" s="286" t="s">
        <v>606</v>
      </c>
      <c r="LBS256" s="286"/>
      <c r="LBT256" s="286"/>
      <c r="LBU256" s="286"/>
      <c r="LBV256" s="286"/>
      <c r="LBW256" s="286"/>
      <c r="LBX256" s="286"/>
      <c r="LBY256" s="286"/>
      <c r="LBZ256" s="286" t="s">
        <v>606</v>
      </c>
      <c r="LCA256" s="286"/>
      <c r="LCB256" s="286"/>
      <c r="LCC256" s="286"/>
      <c r="LCD256" s="286"/>
      <c r="LCE256" s="286"/>
      <c r="LCF256" s="286"/>
      <c r="LCG256" s="286"/>
      <c r="LCH256" s="286" t="s">
        <v>606</v>
      </c>
      <c r="LCI256" s="286"/>
      <c r="LCJ256" s="286"/>
      <c r="LCK256" s="286"/>
      <c r="LCL256" s="286"/>
      <c r="LCM256" s="286"/>
      <c r="LCN256" s="286"/>
      <c r="LCO256" s="286"/>
      <c r="LCP256" s="286" t="s">
        <v>606</v>
      </c>
      <c r="LCQ256" s="286"/>
      <c r="LCR256" s="286"/>
      <c r="LCS256" s="286"/>
      <c r="LCT256" s="286"/>
      <c r="LCU256" s="286"/>
      <c r="LCV256" s="286"/>
      <c r="LCW256" s="286"/>
      <c r="LCX256" s="286" t="s">
        <v>606</v>
      </c>
      <c r="LCY256" s="286"/>
      <c r="LCZ256" s="286"/>
      <c r="LDA256" s="286"/>
      <c r="LDB256" s="286"/>
      <c r="LDC256" s="286"/>
      <c r="LDD256" s="286"/>
      <c r="LDE256" s="286"/>
      <c r="LDF256" s="286" t="s">
        <v>606</v>
      </c>
      <c r="LDG256" s="286"/>
      <c r="LDH256" s="286"/>
      <c r="LDI256" s="286"/>
      <c r="LDJ256" s="286"/>
      <c r="LDK256" s="286"/>
      <c r="LDL256" s="286"/>
      <c r="LDM256" s="286"/>
      <c r="LDN256" s="286" t="s">
        <v>606</v>
      </c>
      <c r="LDO256" s="286"/>
      <c r="LDP256" s="286"/>
      <c r="LDQ256" s="286"/>
      <c r="LDR256" s="286"/>
      <c r="LDS256" s="286"/>
      <c r="LDT256" s="286"/>
      <c r="LDU256" s="286"/>
      <c r="LDV256" s="286" t="s">
        <v>606</v>
      </c>
      <c r="LDW256" s="286"/>
      <c r="LDX256" s="286"/>
      <c r="LDY256" s="286"/>
      <c r="LDZ256" s="286"/>
      <c r="LEA256" s="286"/>
      <c r="LEB256" s="286"/>
      <c r="LEC256" s="286"/>
      <c r="LED256" s="286" t="s">
        <v>606</v>
      </c>
      <c r="LEE256" s="286"/>
      <c r="LEF256" s="286"/>
      <c r="LEG256" s="286"/>
      <c r="LEH256" s="286"/>
      <c r="LEI256" s="286"/>
      <c r="LEJ256" s="286"/>
      <c r="LEK256" s="286"/>
      <c r="LEL256" s="286" t="s">
        <v>606</v>
      </c>
      <c r="LEM256" s="286"/>
      <c r="LEN256" s="286"/>
      <c r="LEO256" s="286"/>
      <c r="LEP256" s="286"/>
      <c r="LEQ256" s="286"/>
      <c r="LER256" s="286"/>
      <c r="LES256" s="286"/>
      <c r="LET256" s="286" t="s">
        <v>606</v>
      </c>
      <c r="LEU256" s="286"/>
      <c r="LEV256" s="286"/>
      <c r="LEW256" s="286"/>
      <c r="LEX256" s="286"/>
      <c r="LEY256" s="286"/>
      <c r="LEZ256" s="286"/>
      <c r="LFA256" s="286"/>
      <c r="LFB256" s="286" t="s">
        <v>606</v>
      </c>
      <c r="LFC256" s="286"/>
      <c r="LFD256" s="286"/>
      <c r="LFE256" s="286"/>
      <c r="LFF256" s="286"/>
      <c r="LFG256" s="286"/>
      <c r="LFH256" s="286"/>
      <c r="LFI256" s="286"/>
      <c r="LFJ256" s="286" t="s">
        <v>606</v>
      </c>
      <c r="LFK256" s="286"/>
      <c r="LFL256" s="286"/>
      <c r="LFM256" s="286"/>
      <c r="LFN256" s="286"/>
      <c r="LFO256" s="286"/>
      <c r="LFP256" s="286"/>
      <c r="LFQ256" s="286"/>
      <c r="LFR256" s="286" t="s">
        <v>606</v>
      </c>
      <c r="LFS256" s="286"/>
      <c r="LFT256" s="286"/>
      <c r="LFU256" s="286"/>
      <c r="LFV256" s="286"/>
      <c r="LFW256" s="286"/>
      <c r="LFX256" s="286"/>
      <c r="LFY256" s="286"/>
      <c r="LFZ256" s="286" t="s">
        <v>606</v>
      </c>
      <c r="LGA256" s="286"/>
      <c r="LGB256" s="286"/>
      <c r="LGC256" s="286"/>
      <c r="LGD256" s="286"/>
      <c r="LGE256" s="286"/>
      <c r="LGF256" s="286"/>
      <c r="LGG256" s="286"/>
      <c r="LGH256" s="286" t="s">
        <v>606</v>
      </c>
      <c r="LGI256" s="286"/>
      <c r="LGJ256" s="286"/>
      <c r="LGK256" s="286"/>
      <c r="LGL256" s="286"/>
      <c r="LGM256" s="286"/>
      <c r="LGN256" s="286"/>
      <c r="LGO256" s="286"/>
      <c r="LGP256" s="286" t="s">
        <v>606</v>
      </c>
      <c r="LGQ256" s="286"/>
      <c r="LGR256" s="286"/>
      <c r="LGS256" s="286"/>
      <c r="LGT256" s="286"/>
      <c r="LGU256" s="286"/>
      <c r="LGV256" s="286"/>
      <c r="LGW256" s="286"/>
      <c r="LGX256" s="286" t="s">
        <v>606</v>
      </c>
      <c r="LGY256" s="286"/>
      <c r="LGZ256" s="286"/>
      <c r="LHA256" s="286"/>
      <c r="LHB256" s="286"/>
      <c r="LHC256" s="286"/>
      <c r="LHD256" s="286"/>
      <c r="LHE256" s="286"/>
      <c r="LHF256" s="286" t="s">
        <v>606</v>
      </c>
      <c r="LHG256" s="286"/>
      <c r="LHH256" s="286"/>
      <c r="LHI256" s="286"/>
      <c r="LHJ256" s="286"/>
      <c r="LHK256" s="286"/>
      <c r="LHL256" s="286"/>
      <c r="LHM256" s="286"/>
      <c r="LHN256" s="286" t="s">
        <v>606</v>
      </c>
      <c r="LHO256" s="286"/>
      <c r="LHP256" s="286"/>
      <c r="LHQ256" s="286"/>
      <c r="LHR256" s="286"/>
      <c r="LHS256" s="286"/>
      <c r="LHT256" s="286"/>
      <c r="LHU256" s="286"/>
      <c r="LHV256" s="286" t="s">
        <v>606</v>
      </c>
      <c r="LHW256" s="286"/>
      <c r="LHX256" s="286"/>
      <c r="LHY256" s="286"/>
      <c r="LHZ256" s="286"/>
      <c r="LIA256" s="286"/>
      <c r="LIB256" s="286"/>
      <c r="LIC256" s="286"/>
      <c r="LID256" s="286" t="s">
        <v>606</v>
      </c>
      <c r="LIE256" s="286"/>
      <c r="LIF256" s="286"/>
      <c r="LIG256" s="286"/>
      <c r="LIH256" s="286"/>
      <c r="LII256" s="286"/>
      <c r="LIJ256" s="286"/>
      <c r="LIK256" s="286"/>
      <c r="LIL256" s="286" t="s">
        <v>606</v>
      </c>
      <c r="LIM256" s="286"/>
      <c r="LIN256" s="286"/>
      <c r="LIO256" s="286"/>
      <c r="LIP256" s="286"/>
      <c r="LIQ256" s="286"/>
      <c r="LIR256" s="286"/>
      <c r="LIS256" s="286"/>
      <c r="LIT256" s="286" t="s">
        <v>606</v>
      </c>
      <c r="LIU256" s="286"/>
      <c r="LIV256" s="286"/>
      <c r="LIW256" s="286"/>
      <c r="LIX256" s="286"/>
      <c r="LIY256" s="286"/>
      <c r="LIZ256" s="286"/>
      <c r="LJA256" s="286"/>
      <c r="LJB256" s="286" t="s">
        <v>606</v>
      </c>
      <c r="LJC256" s="286"/>
      <c r="LJD256" s="286"/>
      <c r="LJE256" s="286"/>
      <c r="LJF256" s="286"/>
      <c r="LJG256" s="286"/>
      <c r="LJH256" s="286"/>
      <c r="LJI256" s="286"/>
      <c r="LJJ256" s="286" t="s">
        <v>606</v>
      </c>
      <c r="LJK256" s="286"/>
      <c r="LJL256" s="286"/>
      <c r="LJM256" s="286"/>
      <c r="LJN256" s="286"/>
      <c r="LJO256" s="286"/>
      <c r="LJP256" s="286"/>
      <c r="LJQ256" s="286"/>
      <c r="LJR256" s="286" t="s">
        <v>606</v>
      </c>
      <c r="LJS256" s="286"/>
      <c r="LJT256" s="286"/>
      <c r="LJU256" s="286"/>
      <c r="LJV256" s="286"/>
      <c r="LJW256" s="286"/>
      <c r="LJX256" s="286"/>
      <c r="LJY256" s="286"/>
      <c r="LJZ256" s="286" t="s">
        <v>606</v>
      </c>
      <c r="LKA256" s="286"/>
      <c r="LKB256" s="286"/>
      <c r="LKC256" s="286"/>
      <c r="LKD256" s="286"/>
      <c r="LKE256" s="286"/>
      <c r="LKF256" s="286"/>
      <c r="LKG256" s="286"/>
      <c r="LKH256" s="286" t="s">
        <v>606</v>
      </c>
      <c r="LKI256" s="286"/>
      <c r="LKJ256" s="286"/>
      <c r="LKK256" s="286"/>
      <c r="LKL256" s="286"/>
      <c r="LKM256" s="286"/>
      <c r="LKN256" s="286"/>
      <c r="LKO256" s="286"/>
      <c r="LKP256" s="286" t="s">
        <v>606</v>
      </c>
      <c r="LKQ256" s="286"/>
      <c r="LKR256" s="286"/>
      <c r="LKS256" s="286"/>
      <c r="LKT256" s="286"/>
      <c r="LKU256" s="286"/>
      <c r="LKV256" s="286"/>
      <c r="LKW256" s="286"/>
      <c r="LKX256" s="286" t="s">
        <v>606</v>
      </c>
      <c r="LKY256" s="286"/>
      <c r="LKZ256" s="286"/>
      <c r="LLA256" s="286"/>
      <c r="LLB256" s="286"/>
      <c r="LLC256" s="286"/>
      <c r="LLD256" s="286"/>
      <c r="LLE256" s="286"/>
      <c r="LLF256" s="286" t="s">
        <v>606</v>
      </c>
      <c r="LLG256" s="286"/>
      <c r="LLH256" s="286"/>
      <c r="LLI256" s="286"/>
      <c r="LLJ256" s="286"/>
      <c r="LLK256" s="286"/>
      <c r="LLL256" s="286"/>
      <c r="LLM256" s="286"/>
      <c r="LLN256" s="286" t="s">
        <v>606</v>
      </c>
      <c r="LLO256" s="286"/>
      <c r="LLP256" s="286"/>
      <c r="LLQ256" s="286"/>
      <c r="LLR256" s="286"/>
      <c r="LLS256" s="286"/>
      <c r="LLT256" s="286"/>
      <c r="LLU256" s="286"/>
      <c r="LLV256" s="286" t="s">
        <v>606</v>
      </c>
      <c r="LLW256" s="286"/>
      <c r="LLX256" s="286"/>
      <c r="LLY256" s="286"/>
      <c r="LLZ256" s="286"/>
      <c r="LMA256" s="286"/>
      <c r="LMB256" s="286"/>
      <c r="LMC256" s="286"/>
      <c r="LMD256" s="286" t="s">
        <v>606</v>
      </c>
      <c r="LME256" s="286"/>
      <c r="LMF256" s="286"/>
      <c r="LMG256" s="286"/>
      <c r="LMH256" s="286"/>
      <c r="LMI256" s="286"/>
      <c r="LMJ256" s="286"/>
      <c r="LMK256" s="286"/>
      <c r="LML256" s="286" t="s">
        <v>606</v>
      </c>
      <c r="LMM256" s="286"/>
      <c r="LMN256" s="286"/>
      <c r="LMO256" s="286"/>
      <c r="LMP256" s="286"/>
      <c r="LMQ256" s="286"/>
      <c r="LMR256" s="286"/>
      <c r="LMS256" s="286"/>
      <c r="LMT256" s="286" t="s">
        <v>606</v>
      </c>
      <c r="LMU256" s="286"/>
      <c r="LMV256" s="286"/>
      <c r="LMW256" s="286"/>
      <c r="LMX256" s="286"/>
      <c r="LMY256" s="286"/>
      <c r="LMZ256" s="286"/>
      <c r="LNA256" s="286"/>
      <c r="LNB256" s="286" t="s">
        <v>606</v>
      </c>
      <c r="LNC256" s="286"/>
      <c r="LND256" s="286"/>
      <c r="LNE256" s="286"/>
      <c r="LNF256" s="286"/>
      <c r="LNG256" s="286"/>
      <c r="LNH256" s="286"/>
      <c r="LNI256" s="286"/>
      <c r="LNJ256" s="286" t="s">
        <v>606</v>
      </c>
      <c r="LNK256" s="286"/>
      <c r="LNL256" s="286"/>
      <c r="LNM256" s="286"/>
      <c r="LNN256" s="286"/>
      <c r="LNO256" s="286"/>
      <c r="LNP256" s="286"/>
      <c r="LNQ256" s="286"/>
      <c r="LNR256" s="286" t="s">
        <v>606</v>
      </c>
      <c r="LNS256" s="286"/>
      <c r="LNT256" s="286"/>
      <c r="LNU256" s="286"/>
      <c r="LNV256" s="286"/>
      <c r="LNW256" s="286"/>
      <c r="LNX256" s="286"/>
      <c r="LNY256" s="286"/>
      <c r="LNZ256" s="286" t="s">
        <v>606</v>
      </c>
      <c r="LOA256" s="286"/>
      <c r="LOB256" s="286"/>
      <c r="LOC256" s="286"/>
      <c r="LOD256" s="286"/>
      <c r="LOE256" s="286"/>
      <c r="LOF256" s="286"/>
      <c r="LOG256" s="286"/>
      <c r="LOH256" s="286" t="s">
        <v>606</v>
      </c>
      <c r="LOI256" s="286"/>
      <c r="LOJ256" s="286"/>
      <c r="LOK256" s="286"/>
      <c r="LOL256" s="286"/>
      <c r="LOM256" s="286"/>
      <c r="LON256" s="286"/>
      <c r="LOO256" s="286"/>
      <c r="LOP256" s="286" t="s">
        <v>606</v>
      </c>
      <c r="LOQ256" s="286"/>
      <c r="LOR256" s="286"/>
      <c r="LOS256" s="286"/>
      <c r="LOT256" s="286"/>
      <c r="LOU256" s="286"/>
      <c r="LOV256" s="286"/>
      <c r="LOW256" s="286"/>
      <c r="LOX256" s="286" t="s">
        <v>606</v>
      </c>
      <c r="LOY256" s="286"/>
      <c r="LOZ256" s="286"/>
      <c r="LPA256" s="286"/>
      <c r="LPB256" s="286"/>
      <c r="LPC256" s="286"/>
      <c r="LPD256" s="286"/>
      <c r="LPE256" s="286"/>
      <c r="LPF256" s="286" t="s">
        <v>606</v>
      </c>
      <c r="LPG256" s="286"/>
      <c r="LPH256" s="286"/>
      <c r="LPI256" s="286"/>
      <c r="LPJ256" s="286"/>
      <c r="LPK256" s="286"/>
      <c r="LPL256" s="286"/>
      <c r="LPM256" s="286"/>
      <c r="LPN256" s="286" t="s">
        <v>606</v>
      </c>
      <c r="LPO256" s="286"/>
      <c r="LPP256" s="286"/>
      <c r="LPQ256" s="286"/>
      <c r="LPR256" s="286"/>
      <c r="LPS256" s="286"/>
      <c r="LPT256" s="286"/>
      <c r="LPU256" s="286"/>
      <c r="LPV256" s="286" t="s">
        <v>606</v>
      </c>
      <c r="LPW256" s="286"/>
      <c r="LPX256" s="286"/>
      <c r="LPY256" s="286"/>
      <c r="LPZ256" s="286"/>
      <c r="LQA256" s="286"/>
      <c r="LQB256" s="286"/>
      <c r="LQC256" s="286"/>
      <c r="LQD256" s="286" t="s">
        <v>606</v>
      </c>
      <c r="LQE256" s="286"/>
      <c r="LQF256" s="286"/>
      <c r="LQG256" s="286"/>
      <c r="LQH256" s="286"/>
      <c r="LQI256" s="286"/>
      <c r="LQJ256" s="286"/>
      <c r="LQK256" s="286"/>
      <c r="LQL256" s="286" t="s">
        <v>606</v>
      </c>
      <c r="LQM256" s="286"/>
      <c r="LQN256" s="286"/>
      <c r="LQO256" s="286"/>
      <c r="LQP256" s="286"/>
      <c r="LQQ256" s="286"/>
      <c r="LQR256" s="286"/>
      <c r="LQS256" s="286"/>
      <c r="LQT256" s="286" t="s">
        <v>606</v>
      </c>
      <c r="LQU256" s="286"/>
      <c r="LQV256" s="286"/>
      <c r="LQW256" s="286"/>
      <c r="LQX256" s="286"/>
      <c r="LQY256" s="286"/>
      <c r="LQZ256" s="286"/>
      <c r="LRA256" s="286"/>
      <c r="LRB256" s="286" t="s">
        <v>606</v>
      </c>
      <c r="LRC256" s="286"/>
      <c r="LRD256" s="286"/>
      <c r="LRE256" s="286"/>
      <c r="LRF256" s="286"/>
      <c r="LRG256" s="286"/>
      <c r="LRH256" s="286"/>
      <c r="LRI256" s="286"/>
      <c r="LRJ256" s="286" t="s">
        <v>606</v>
      </c>
      <c r="LRK256" s="286"/>
      <c r="LRL256" s="286"/>
      <c r="LRM256" s="286"/>
      <c r="LRN256" s="286"/>
      <c r="LRO256" s="286"/>
      <c r="LRP256" s="286"/>
      <c r="LRQ256" s="286"/>
      <c r="LRR256" s="286" t="s">
        <v>606</v>
      </c>
      <c r="LRS256" s="286"/>
      <c r="LRT256" s="286"/>
      <c r="LRU256" s="286"/>
      <c r="LRV256" s="286"/>
      <c r="LRW256" s="286"/>
      <c r="LRX256" s="286"/>
      <c r="LRY256" s="286"/>
      <c r="LRZ256" s="286" t="s">
        <v>606</v>
      </c>
      <c r="LSA256" s="286"/>
      <c r="LSB256" s="286"/>
      <c r="LSC256" s="286"/>
      <c r="LSD256" s="286"/>
      <c r="LSE256" s="286"/>
      <c r="LSF256" s="286"/>
      <c r="LSG256" s="286"/>
      <c r="LSH256" s="286" t="s">
        <v>606</v>
      </c>
      <c r="LSI256" s="286"/>
      <c r="LSJ256" s="286"/>
      <c r="LSK256" s="286"/>
      <c r="LSL256" s="286"/>
      <c r="LSM256" s="286"/>
      <c r="LSN256" s="286"/>
      <c r="LSO256" s="286"/>
      <c r="LSP256" s="286" t="s">
        <v>606</v>
      </c>
      <c r="LSQ256" s="286"/>
      <c r="LSR256" s="286"/>
      <c r="LSS256" s="286"/>
      <c r="LST256" s="286"/>
      <c r="LSU256" s="286"/>
      <c r="LSV256" s="286"/>
      <c r="LSW256" s="286"/>
      <c r="LSX256" s="286" t="s">
        <v>606</v>
      </c>
      <c r="LSY256" s="286"/>
      <c r="LSZ256" s="286"/>
      <c r="LTA256" s="286"/>
      <c r="LTB256" s="286"/>
      <c r="LTC256" s="286"/>
      <c r="LTD256" s="286"/>
      <c r="LTE256" s="286"/>
      <c r="LTF256" s="286" t="s">
        <v>606</v>
      </c>
      <c r="LTG256" s="286"/>
      <c r="LTH256" s="286"/>
      <c r="LTI256" s="286"/>
      <c r="LTJ256" s="286"/>
      <c r="LTK256" s="286"/>
      <c r="LTL256" s="286"/>
      <c r="LTM256" s="286"/>
      <c r="LTN256" s="286" t="s">
        <v>606</v>
      </c>
      <c r="LTO256" s="286"/>
      <c r="LTP256" s="286"/>
      <c r="LTQ256" s="286"/>
      <c r="LTR256" s="286"/>
      <c r="LTS256" s="286"/>
      <c r="LTT256" s="286"/>
      <c r="LTU256" s="286"/>
      <c r="LTV256" s="286" t="s">
        <v>606</v>
      </c>
      <c r="LTW256" s="286"/>
      <c r="LTX256" s="286"/>
      <c r="LTY256" s="286"/>
      <c r="LTZ256" s="286"/>
      <c r="LUA256" s="286"/>
      <c r="LUB256" s="286"/>
      <c r="LUC256" s="286"/>
      <c r="LUD256" s="286" t="s">
        <v>606</v>
      </c>
      <c r="LUE256" s="286"/>
      <c r="LUF256" s="286"/>
      <c r="LUG256" s="286"/>
      <c r="LUH256" s="286"/>
      <c r="LUI256" s="286"/>
      <c r="LUJ256" s="286"/>
      <c r="LUK256" s="286"/>
      <c r="LUL256" s="286" t="s">
        <v>606</v>
      </c>
      <c r="LUM256" s="286"/>
      <c r="LUN256" s="286"/>
      <c r="LUO256" s="286"/>
      <c r="LUP256" s="286"/>
      <c r="LUQ256" s="286"/>
      <c r="LUR256" s="286"/>
      <c r="LUS256" s="286"/>
      <c r="LUT256" s="286" t="s">
        <v>606</v>
      </c>
      <c r="LUU256" s="286"/>
      <c r="LUV256" s="286"/>
      <c r="LUW256" s="286"/>
      <c r="LUX256" s="286"/>
      <c r="LUY256" s="286"/>
      <c r="LUZ256" s="286"/>
      <c r="LVA256" s="286"/>
      <c r="LVB256" s="286" t="s">
        <v>606</v>
      </c>
      <c r="LVC256" s="286"/>
      <c r="LVD256" s="286"/>
      <c r="LVE256" s="286"/>
      <c r="LVF256" s="286"/>
      <c r="LVG256" s="286"/>
      <c r="LVH256" s="286"/>
      <c r="LVI256" s="286"/>
      <c r="LVJ256" s="286" t="s">
        <v>606</v>
      </c>
      <c r="LVK256" s="286"/>
      <c r="LVL256" s="286"/>
      <c r="LVM256" s="286"/>
      <c r="LVN256" s="286"/>
      <c r="LVO256" s="286"/>
      <c r="LVP256" s="286"/>
      <c r="LVQ256" s="286"/>
      <c r="LVR256" s="286" t="s">
        <v>606</v>
      </c>
      <c r="LVS256" s="286"/>
      <c r="LVT256" s="286"/>
      <c r="LVU256" s="286"/>
      <c r="LVV256" s="286"/>
      <c r="LVW256" s="286"/>
      <c r="LVX256" s="286"/>
      <c r="LVY256" s="286"/>
      <c r="LVZ256" s="286" t="s">
        <v>606</v>
      </c>
      <c r="LWA256" s="286"/>
      <c r="LWB256" s="286"/>
      <c r="LWC256" s="286"/>
      <c r="LWD256" s="286"/>
      <c r="LWE256" s="286"/>
      <c r="LWF256" s="286"/>
      <c r="LWG256" s="286"/>
      <c r="LWH256" s="286" t="s">
        <v>606</v>
      </c>
      <c r="LWI256" s="286"/>
      <c r="LWJ256" s="286"/>
      <c r="LWK256" s="286"/>
      <c r="LWL256" s="286"/>
      <c r="LWM256" s="286"/>
      <c r="LWN256" s="286"/>
      <c r="LWO256" s="286"/>
      <c r="LWP256" s="286" t="s">
        <v>606</v>
      </c>
      <c r="LWQ256" s="286"/>
      <c r="LWR256" s="286"/>
      <c r="LWS256" s="286"/>
      <c r="LWT256" s="286"/>
      <c r="LWU256" s="286"/>
      <c r="LWV256" s="286"/>
      <c r="LWW256" s="286"/>
      <c r="LWX256" s="286" t="s">
        <v>606</v>
      </c>
      <c r="LWY256" s="286"/>
      <c r="LWZ256" s="286"/>
      <c r="LXA256" s="286"/>
      <c r="LXB256" s="286"/>
      <c r="LXC256" s="286"/>
      <c r="LXD256" s="286"/>
      <c r="LXE256" s="286"/>
      <c r="LXF256" s="286" t="s">
        <v>606</v>
      </c>
      <c r="LXG256" s="286"/>
      <c r="LXH256" s="286"/>
      <c r="LXI256" s="286"/>
      <c r="LXJ256" s="286"/>
      <c r="LXK256" s="286"/>
      <c r="LXL256" s="286"/>
      <c r="LXM256" s="286"/>
      <c r="LXN256" s="286" t="s">
        <v>606</v>
      </c>
      <c r="LXO256" s="286"/>
      <c r="LXP256" s="286"/>
      <c r="LXQ256" s="286"/>
      <c r="LXR256" s="286"/>
      <c r="LXS256" s="286"/>
      <c r="LXT256" s="286"/>
      <c r="LXU256" s="286"/>
      <c r="LXV256" s="286" t="s">
        <v>606</v>
      </c>
      <c r="LXW256" s="286"/>
      <c r="LXX256" s="286"/>
      <c r="LXY256" s="286"/>
      <c r="LXZ256" s="286"/>
      <c r="LYA256" s="286"/>
      <c r="LYB256" s="286"/>
      <c r="LYC256" s="286"/>
      <c r="LYD256" s="286" t="s">
        <v>606</v>
      </c>
      <c r="LYE256" s="286"/>
      <c r="LYF256" s="286"/>
      <c r="LYG256" s="286"/>
      <c r="LYH256" s="286"/>
      <c r="LYI256" s="286"/>
      <c r="LYJ256" s="286"/>
      <c r="LYK256" s="286"/>
      <c r="LYL256" s="286" t="s">
        <v>606</v>
      </c>
      <c r="LYM256" s="286"/>
      <c r="LYN256" s="286"/>
      <c r="LYO256" s="286"/>
      <c r="LYP256" s="286"/>
      <c r="LYQ256" s="286"/>
      <c r="LYR256" s="286"/>
      <c r="LYS256" s="286"/>
      <c r="LYT256" s="286" t="s">
        <v>606</v>
      </c>
      <c r="LYU256" s="286"/>
      <c r="LYV256" s="286"/>
      <c r="LYW256" s="286"/>
      <c r="LYX256" s="286"/>
      <c r="LYY256" s="286"/>
      <c r="LYZ256" s="286"/>
      <c r="LZA256" s="286"/>
      <c r="LZB256" s="286" t="s">
        <v>606</v>
      </c>
      <c r="LZC256" s="286"/>
      <c r="LZD256" s="286"/>
      <c r="LZE256" s="286"/>
      <c r="LZF256" s="286"/>
      <c r="LZG256" s="286"/>
      <c r="LZH256" s="286"/>
      <c r="LZI256" s="286"/>
      <c r="LZJ256" s="286" t="s">
        <v>606</v>
      </c>
      <c r="LZK256" s="286"/>
      <c r="LZL256" s="286"/>
      <c r="LZM256" s="286"/>
      <c r="LZN256" s="286"/>
      <c r="LZO256" s="286"/>
      <c r="LZP256" s="286"/>
      <c r="LZQ256" s="286"/>
      <c r="LZR256" s="286" t="s">
        <v>606</v>
      </c>
      <c r="LZS256" s="286"/>
      <c r="LZT256" s="286"/>
      <c r="LZU256" s="286"/>
      <c r="LZV256" s="286"/>
      <c r="LZW256" s="286"/>
      <c r="LZX256" s="286"/>
      <c r="LZY256" s="286"/>
      <c r="LZZ256" s="286" t="s">
        <v>606</v>
      </c>
      <c r="MAA256" s="286"/>
      <c r="MAB256" s="286"/>
      <c r="MAC256" s="286"/>
      <c r="MAD256" s="286"/>
      <c r="MAE256" s="286"/>
      <c r="MAF256" s="286"/>
      <c r="MAG256" s="286"/>
      <c r="MAH256" s="286" t="s">
        <v>606</v>
      </c>
      <c r="MAI256" s="286"/>
      <c r="MAJ256" s="286"/>
      <c r="MAK256" s="286"/>
      <c r="MAL256" s="286"/>
      <c r="MAM256" s="286"/>
      <c r="MAN256" s="286"/>
      <c r="MAO256" s="286"/>
      <c r="MAP256" s="286" t="s">
        <v>606</v>
      </c>
      <c r="MAQ256" s="286"/>
      <c r="MAR256" s="286"/>
      <c r="MAS256" s="286"/>
      <c r="MAT256" s="286"/>
      <c r="MAU256" s="286"/>
      <c r="MAV256" s="286"/>
      <c r="MAW256" s="286"/>
      <c r="MAX256" s="286" t="s">
        <v>606</v>
      </c>
      <c r="MAY256" s="286"/>
      <c r="MAZ256" s="286"/>
      <c r="MBA256" s="286"/>
      <c r="MBB256" s="286"/>
      <c r="MBC256" s="286"/>
      <c r="MBD256" s="286"/>
      <c r="MBE256" s="286"/>
      <c r="MBF256" s="286" t="s">
        <v>606</v>
      </c>
      <c r="MBG256" s="286"/>
      <c r="MBH256" s="286"/>
      <c r="MBI256" s="286"/>
      <c r="MBJ256" s="286"/>
      <c r="MBK256" s="286"/>
      <c r="MBL256" s="286"/>
      <c r="MBM256" s="286"/>
      <c r="MBN256" s="286" t="s">
        <v>606</v>
      </c>
      <c r="MBO256" s="286"/>
      <c r="MBP256" s="286"/>
      <c r="MBQ256" s="286"/>
      <c r="MBR256" s="286"/>
      <c r="MBS256" s="286"/>
      <c r="MBT256" s="286"/>
      <c r="MBU256" s="286"/>
      <c r="MBV256" s="286" t="s">
        <v>606</v>
      </c>
      <c r="MBW256" s="286"/>
      <c r="MBX256" s="286"/>
      <c r="MBY256" s="286"/>
      <c r="MBZ256" s="286"/>
      <c r="MCA256" s="286"/>
      <c r="MCB256" s="286"/>
      <c r="MCC256" s="286"/>
      <c r="MCD256" s="286" t="s">
        <v>606</v>
      </c>
      <c r="MCE256" s="286"/>
      <c r="MCF256" s="286"/>
      <c r="MCG256" s="286"/>
      <c r="MCH256" s="286"/>
      <c r="MCI256" s="286"/>
      <c r="MCJ256" s="286"/>
      <c r="MCK256" s="286"/>
      <c r="MCL256" s="286" t="s">
        <v>606</v>
      </c>
      <c r="MCM256" s="286"/>
      <c r="MCN256" s="286"/>
      <c r="MCO256" s="286"/>
      <c r="MCP256" s="286"/>
      <c r="MCQ256" s="286"/>
      <c r="MCR256" s="286"/>
      <c r="MCS256" s="286"/>
      <c r="MCT256" s="286" t="s">
        <v>606</v>
      </c>
      <c r="MCU256" s="286"/>
      <c r="MCV256" s="286"/>
      <c r="MCW256" s="286"/>
      <c r="MCX256" s="286"/>
      <c r="MCY256" s="286"/>
      <c r="MCZ256" s="286"/>
      <c r="MDA256" s="286"/>
      <c r="MDB256" s="286" t="s">
        <v>606</v>
      </c>
      <c r="MDC256" s="286"/>
      <c r="MDD256" s="286"/>
      <c r="MDE256" s="286"/>
      <c r="MDF256" s="286"/>
      <c r="MDG256" s="286"/>
      <c r="MDH256" s="286"/>
      <c r="MDI256" s="286"/>
      <c r="MDJ256" s="286" t="s">
        <v>606</v>
      </c>
      <c r="MDK256" s="286"/>
      <c r="MDL256" s="286"/>
      <c r="MDM256" s="286"/>
      <c r="MDN256" s="286"/>
      <c r="MDO256" s="286"/>
      <c r="MDP256" s="286"/>
      <c r="MDQ256" s="286"/>
      <c r="MDR256" s="286" t="s">
        <v>606</v>
      </c>
      <c r="MDS256" s="286"/>
      <c r="MDT256" s="286"/>
      <c r="MDU256" s="286"/>
      <c r="MDV256" s="286"/>
      <c r="MDW256" s="286"/>
      <c r="MDX256" s="286"/>
      <c r="MDY256" s="286"/>
      <c r="MDZ256" s="286" t="s">
        <v>606</v>
      </c>
      <c r="MEA256" s="286"/>
      <c r="MEB256" s="286"/>
      <c r="MEC256" s="286"/>
      <c r="MED256" s="286"/>
      <c r="MEE256" s="286"/>
      <c r="MEF256" s="286"/>
      <c r="MEG256" s="286"/>
      <c r="MEH256" s="286" t="s">
        <v>606</v>
      </c>
      <c r="MEI256" s="286"/>
      <c r="MEJ256" s="286"/>
      <c r="MEK256" s="286"/>
      <c r="MEL256" s="286"/>
      <c r="MEM256" s="286"/>
      <c r="MEN256" s="286"/>
      <c r="MEO256" s="286"/>
      <c r="MEP256" s="286" t="s">
        <v>606</v>
      </c>
      <c r="MEQ256" s="286"/>
      <c r="MER256" s="286"/>
      <c r="MES256" s="286"/>
      <c r="MET256" s="286"/>
      <c r="MEU256" s="286"/>
      <c r="MEV256" s="286"/>
      <c r="MEW256" s="286"/>
      <c r="MEX256" s="286" t="s">
        <v>606</v>
      </c>
      <c r="MEY256" s="286"/>
      <c r="MEZ256" s="286"/>
      <c r="MFA256" s="286"/>
      <c r="MFB256" s="286"/>
      <c r="MFC256" s="286"/>
      <c r="MFD256" s="286"/>
      <c r="MFE256" s="286"/>
      <c r="MFF256" s="286" t="s">
        <v>606</v>
      </c>
      <c r="MFG256" s="286"/>
      <c r="MFH256" s="286"/>
      <c r="MFI256" s="286"/>
      <c r="MFJ256" s="286"/>
      <c r="MFK256" s="286"/>
      <c r="MFL256" s="286"/>
      <c r="MFM256" s="286"/>
      <c r="MFN256" s="286" t="s">
        <v>606</v>
      </c>
      <c r="MFO256" s="286"/>
      <c r="MFP256" s="286"/>
      <c r="MFQ256" s="286"/>
      <c r="MFR256" s="286"/>
      <c r="MFS256" s="286"/>
      <c r="MFT256" s="286"/>
      <c r="MFU256" s="286"/>
      <c r="MFV256" s="286" t="s">
        <v>606</v>
      </c>
      <c r="MFW256" s="286"/>
      <c r="MFX256" s="286"/>
      <c r="MFY256" s="286"/>
      <c r="MFZ256" s="286"/>
      <c r="MGA256" s="286"/>
      <c r="MGB256" s="286"/>
      <c r="MGC256" s="286"/>
      <c r="MGD256" s="286" t="s">
        <v>606</v>
      </c>
      <c r="MGE256" s="286"/>
      <c r="MGF256" s="286"/>
      <c r="MGG256" s="286"/>
      <c r="MGH256" s="286"/>
      <c r="MGI256" s="286"/>
      <c r="MGJ256" s="286"/>
      <c r="MGK256" s="286"/>
      <c r="MGL256" s="286" t="s">
        <v>606</v>
      </c>
      <c r="MGM256" s="286"/>
      <c r="MGN256" s="286"/>
      <c r="MGO256" s="286"/>
      <c r="MGP256" s="286"/>
      <c r="MGQ256" s="286"/>
      <c r="MGR256" s="286"/>
      <c r="MGS256" s="286"/>
      <c r="MGT256" s="286" t="s">
        <v>606</v>
      </c>
      <c r="MGU256" s="286"/>
      <c r="MGV256" s="286"/>
      <c r="MGW256" s="286"/>
      <c r="MGX256" s="286"/>
      <c r="MGY256" s="286"/>
      <c r="MGZ256" s="286"/>
      <c r="MHA256" s="286"/>
      <c r="MHB256" s="286" t="s">
        <v>606</v>
      </c>
      <c r="MHC256" s="286"/>
      <c r="MHD256" s="286"/>
      <c r="MHE256" s="286"/>
      <c r="MHF256" s="286"/>
      <c r="MHG256" s="286"/>
      <c r="MHH256" s="286"/>
      <c r="MHI256" s="286"/>
      <c r="MHJ256" s="286" t="s">
        <v>606</v>
      </c>
      <c r="MHK256" s="286"/>
      <c r="MHL256" s="286"/>
      <c r="MHM256" s="286"/>
      <c r="MHN256" s="286"/>
      <c r="MHO256" s="286"/>
      <c r="MHP256" s="286"/>
      <c r="MHQ256" s="286"/>
      <c r="MHR256" s="286" t="s">
        <v>606</v>
      </c>
      <c r="MHS256" s="286"/>
      <c r="MHT256" s="286"/>
      <c r="MHU256" s="286"/>
      <c r="MHV256" s="286"/>
      <c r="MHW256" s="286"/>
      <c r="MHX256" s="286"/>
      <c r="MHY256" s="286"/>
      <c r="MHZ256" s="286" t="s">
        <v>606</v>
      </c>
      <c r="MIA256" s="286"/>
      <c r="MIB256" s="286"/>
      <c r="MIC256" s="286"/>
      <c r="MID256" s="286"/>
      <c r="MIE256" s="286"/>
      <c r="MIF256" s="286"/>
      <c r="MIG256" s="286"/>
      <c r="MIH256" s="286" t="s">
        <v>606</v>
      </c>
      <c r="MII256" s="286"/>
      <c r="MIJ256" s="286"/>
      <c r="MIK256" s="286"/>
      <c r="MIL256" s="286"/>
      <c r="MIM256" s="286"/>
      <c r="MIN256" s="286"/>
      <c r="MIO256" s="286"/>
      <c r="MIP256" s="286" t="s">
        <v>606</v>
      </c>
      <c r="MIQ256" s="286"/>
      <c r="MIR256" s="286"/>
      <c r="MIS256" s="286"/>
      <c r="MIT256" s="286"/>
      <c r="MIU256" s="286"/>
      <c r="MIV256" s="286"/>
      <c r="MIW256" s="286"/>
      <c r="MIX256" s="286" t="s">
        <v>606</v>
      </c>
      <c r="MIY256" s="286"/>
      <c r="MIZ256" s="286"/>
      <c r="MJA256" s="286"/>
      <c r="MJB256" s="286"/>
      <c r="MJC256" s="286"/>
      <c r="MJD256" s="286"/>
      <c r="MJE256" s="286"/>
      <c r="MJF256" s="286" t="s">
        <v>606</v>
      </c>
      <c r="MJG256" s="286"/>
      <c r="MJH256" s="286"/>
      <c r="MJI256" s="286"/>
      <c r="MJJ256" s="286"/>
      <c r="MJK256" s="286"/>
      <c r="MJL256" s="286"/>
      <c r="MJM256" s="286"/>
      <c r="MJN256" s="286" t="s">
        <v>606</v>
      </c>
      <c r="MJO256" s="286"/>
      <c r="MJP256" s="286"/>
      <c r="MJQ256" s="286"/>
      <c r="MJR256" s="286"/>
      <c r="MJS256" s="286"/>
      <c r="MJT256" s="286"/>
      <c r="MJU256" s="286"/>
      <c r="MJV256" s="286" t="s">
        <v>606</v>
      </c>
      <c r="MJW256" s="286"/>
      <c r="MJX256" s="286"/>
      <c r="MJY256" s="286"/>
      <c r="MJZ256" s="286"/>
      <c r="MKA256" s="286"/>
      <c r="MKB256" s="286"/>
      <c r="MKC256" s="286"/>
      <c r="MKD256" s="286" t="s">
        <v>606</v>
      </c>
      <c r="MKE256" s="286"/>
      <c r="MKF256" s="286"/>
      <c r="MKG256" s="286"/>
      <c r="MKH256" s="286"/>
      <c r="MKI256" s="286"/>
      <c r="MKJ256" s="286"/>
      <c r="MKK256" s="286"/>
      <c r="MKL256" s="286" t="s">
        <v>606</v>
      </c>
      <c r="MKM256" s="286"/>
      <c r="MKN256" s="286"/>
      <c r="MKO256" s="286"/>
      <c r="MKP256" s="286"/>
      <c r="MKQ256" s="286"/>
      <c r="MKR256" s="286"/>
      <c r="MKS256" s="286"/>
      <c r="MKT256" s="286" t="s">
        <v>606</v>
      </c>
      <c r="MKU256" s="286"/>
      <c r="MKV256" s="286"/>
      <c r="MKW256" s="286"/>
      <c r="MKX256" s="286"/>
      <c r="MKY256" s="286"/>
      <c r="MKZ256" s="286"/>
      <c r="MLA256" s="286"/>
      <c r="MLB256" s="286" t="s">
        <v>606</v>
      </c>
      <c r="MLC256" s="286"/>
      <c r="MLD256" s="286"/>
      <c r="MLE256" s="286"/>
      <c r="MLF256" s="286"/>
      <c r="MLG256" s="286"/>
      <c r="MLH256" s="286"/>
      <c r="MLI256" s="286"/>
      <c r="MLJ256" s="286" t="s">
        <v>606</v>
      </c>
      <c r="MLK256" s="286"/>
      <c r="MLL256" s="286"/>
      <c r="MLM256" s="286"/>
      <c r="MLN256" s="286"/>
      <c r="MLO256" s="286"/>
      <c r="MLP256" s="286"/>
      <c r="MLQ256" s="286"/>
      <c r="MLR256" s="286" t="s">
        <v>606</v>
      </c>
      <c r="MLS256" s="286"/>
      <c r="MLT256" s="286"/>
      <c r="MLU256" s="286"/>
      <c r="MLV256" s="286"/>
      <c r="MLW256" s="286"/>
      <c r="MLX256" s="286"/>
      <c r="MLY256" s="286"/>
      <c r="MLZ256" s="286" t="s">
        <v>606</v>
      </c>
      <c r="MMA256" s="286"/>
      <c r="MMB256" s="286"/>
      <c r="MMC256" s="286"/>
      <c r="MMD256" s="286"/>
      <c r="MME256" s="286"/>
      <c r="MMF256" s="286"/>
      <c r="MMG256" s="286"/>
      <c r="MMH256" s="286" t="s">
        <v>606</v>
      </c>
      <c r="MMI256" s="286"/>
      <c r="MMJ256" s="286"/>
      <c r="MMK256" s="286"/>
      <c r="MML256" s="286"/>
      <c r="MMM256" s="286"/>
      <c r="MMN256" s="286"/>
      <c r="MMO256" s="286"/>
      <c r="MMP256" s="286" t="s">
        <v>606</v>
      </c>
      <c r="MMQ256" s="286"/>
      <c r="MMR256" s="286"/>
      <c r="MMS256" s="286"/>
      <c r="MMT256" s="286"/>
      <c r="MMU256" s="286"/>
      <c r="MMV256" s="286"/>
      <c r="MMW256" s="286"/>
      <c r="MMX256" s="286" t="s">
        <v>606</v>
      </c>
      <c r="MMY256" s="286"/>
      <c r="MMZ256" s="286"/>
      <c r="MNA256" s="286"/>
      <c r="MNB256" s="286"/>
      <c r="MNC256" s="286"/>
      <c r="MND256" s="286"/>
      <c r="MNE256" s="286"/>
      <c r="MNF256" s="286" t="s">
        <v>606</v>
      </c>
      <c r="MNG256" s="286"/>
      <c r="MNH256" s="286"/>
      <c r="MNI256" s="286"/>
      <c r="MNJ256" s="286"/>
      <c r="MNK256" s="286"/>
      <c r="MNL256" s="286"/>
      <c r="MNM256" s="286"/>
      <c r="MNN256" s="286" t="s">
        <v>606</v>
      </c>
      <c r="MNO256" s="286"/>
      <c r="MNP256" s="286"/>
      <c r="MNQ256" s="286"/>
      <c r="MNR256" s="286"/>
      <c r="MNS256" s="286"/>
      <c r="MNT256" s="286"/>
      <c r="MNU256" s="286"/>
      <c r="MNV256" s="286" t="s">
        <v>606</v>
      </c>
      <c r="MNW256" s="286"/>
      <c r="MNX256" s="286"/>
      <c r="MNY256" s="286"/>
      <c r="MNZ256" s="286"/>
      <c r="MOA256" s="286"/>
      <c r="MOB256" s="286"/>
      <c r="MOC256" s="286"/>
      <c r="MOD256" s="286" t="s">
        <v>606</v>
      </c>
      <c r="MOE256" s="286"/>
      <c r="MOF256" s="286"/>
      <c r="MOG256" s="286"/>
      <c r="MOH256" s="286"/>
      <c r="MOI256" s="286"/>
      <c r="MOJ256" s="286"/>
      <c r="MOK256" s="286"/>
      <c r="MOL256" s="286" t="s">
        <v>606</v>
      </c>
      <c r="MOM256" s="286"/>
      <c r="MON256" s="286"/>
      <c r="MOO256" s="286"/>
      <c r="MOP256" s="286"/>
      <c r="MOQ256" s="286"/>
      <c r="MOR256" s="286"/>
      <c r="MOS256" s="286"/>
      <c r="MOT256" s="286" t="s">
        <v>606</v>
      </c>
      <c r="MOU256" s="286"/>
      <c r="MOV256" s="286"/>
      <c r="MOW256" s="286"/>
      <c r="MOX256" s="286"/>
      <c r="MOY256" s="286"/>
      <c r="MOZ256" s="286"/>
      <c r="MPA256" s="286"/>
      <c r="MPB256" s="286" t="s">
        <v>606</v>
      </c>
      <c r="MPC256" s="286"/>
      <c r="MPD256" s="286"/>
      <c r="MPE256" s="286"/>
      <c r="MPF256" s="286"/>
      <c r="MPG256" s="286"/>
      <c r="MPH256" s="286"/>
      <c r="MPI256" s="286"/>
      <c r="MPJ256" s="286" t="s">
        <v>606</v>
      </c>
      <c r="MPK256" s="286"/>
      <c r="MPL256" s="286"/>
      <c r="MPM256" s="286"/>
      <c r="MPN256" s="286"/>
      <c r="MPO256" s="286"/>
      <c r="MPP256" s="286"/>
      <c r="MPQ256" s="286"/>
      <c r="MPR256" s="286" t="s">
        <v>606</v>
      </c>
      <c r="MPS256" s="286"/>
      <c r="MPT256" s="286"/>
      <c r="MPU256" s="286"/>
      <c r="MPV256" s="286"/>
      <c r="MPW256" s="286"/>
      <c r="MPX256" s="286"/>
      <c r="MPY256" s="286"/>
      <c r="MPZ256" s="286" t="s">
        <v>606</v>
      </c>
      <c r="MQA256" s="286"/>
      <c r="MQB256" s="286"/>
      <c r="MQC256" s="286"/>
      <c r="MQD256" s="286"/>
      <c r="MQE256" s="286"/>
      <c r="MQF256" s="286"/>
      <c r="MQG256" s="286"/>
      <c r="MQH256" s="286" t="s">
        <v>606</v>
      </c>
      <c r="MQI256" s="286"/>
      <c r="MQJ256" s="286"/>
      <c r="MQK256" s="286"/>
      <c r="MQL256" s="286"/>
      <c r="MQM256" s="286"/>
      <c r="MQN256" s="286"/>
      <c r="MQO256" s="286"/>
      <c r="MQP256" s="286" t="s">
        <v>606</v>
      </c>
      <c r="MQQ256" s="286"/>
      <c r="MQR256" s="286"/>
      <c r="MQS256" s="286"/>
      <c r="MQT256" s="286"/>
      <c r="MQU256" s="286"/>
      <c r="MQV256" s="286"/>
      <c r="MQW256" s="286"/>
      <c r="MQX256" s="286" t="s">
        <v>606</v>
      </c>
      <c r="MQY256" s="286"/>
      <c r="MQZ256" s="286"/>
      <c r="MRA256" s="286"/>
      <c r="MRB256" s="286"/>
      <c r="MRC256" s="286"/>
      <c r="MRD256" s="286"/>
      <c r="MRE256" s="286"/>
      <c r="MRF256" s="286" t="s">
        <v>606</v>
      </c>
      <c r="MRG256" s="286"/>
      <c r="MRH256" s="286"/>
      <c r="MRI256" s="286"/>
      <c r="MRJ256" s="286"/>
      <c r="MRK256" s="286"/>
      <c r="MRL256" s="286"/>
      <c r="MRM256" s="286"/>
      <c r="MRN256" s="286" t="s">
        <v>606</v>
      </c>
      <c r="MRO256" s="286"/>
      <c r="MRP256" s="286"/>
      <c r="MRQ256" s="286"/>
      <c r="MRR256" s="286"/>
      <c r="MRS256" s="286"/>
      <c r="MRT256" s="286"/>
      <c r="MRU256" s="286"/>
      <c r="MRV256" s="286" t="s">
        <v>606</v>
      </c>
      <c r="MRW256" s="286"/>
      <c r="MRX256" s="286"/>
      <c r="MRY256" s="286"/>
      <c r="MRZ256" s="286"/>
      <c r="MSA256" s="286"/>
      <c r="MSB256" s="286"/>
      <c r="MSC256" s="286"/>
      <c r="MSD256" s="286" t="s">
        <v>606</v>
      </c>
      <c r="MSE256" s="286"/>
      <c r="MSF256" s="286"/>
      <c r="MSG256" s="286"/>
      <c r="MSH256" s="286"/>
      <c r="MSI256" s="286"/>
      <c r="MSJ256" s="286"/>
      <c r="MSK256" s="286"/>
      <c r="MSL256" s="286" t="s">
        <v>606</v>
      </c>
      <c r="MSM256" s="286"/>
      <c r="MSN256" s="286"/>
      <c r="MSO256" s="286"/>
      <c r="MSP256" s="286"/>
      <c r="MSQ256" s="286"/>
      <c r="MSR256" s="286"/>
      <c r="MSS256" s="286"/>
      <c r="MST256" s="286" t="s">
        <v>606</v>
      </c>
      <c r="MSU256" s="286"/>
      <c r="MSV256" s="286"/>
      <c r="MSW256" s="286"/>
      <c r="MSX256" s="286"/>
      <c r="MSY256" s="286"/>
      <c r="MSZ256" s="286"/>
      <c r="MTA256" s="286"/>
      <c r="MTB256" s="286" t="s">
        <v>606</v>
      </c>
      <c r="MTC256" s="286"/>
      <c r="MTD256" s="286"/>
      <c r="MTE256" s="286"/>
      <c r="MTF256" s="286"/>
      <c r="MTG256" s="286"/>
      <c r="MTH256" s="286"/>
      <c r="MTI256" s="286"/>
      <c r="MTJ256" s="286" t="s">
        <v>606</v>
      </c>
      <c r="MTK256" s="286"/>
      <c r="MTL256" s="286"/>
      <c r="MTM256" s="286"/>
      <c r="MTN256" s="286"/>
      <c r="MTO256" s="286"/>
      <c r="MTP256" s="286"/>
      <c r="MTQ256" s="286"/>
      <c r="MTR256" s="286" t="s">
        <v>606</v>
      </c>
      <c r="MTS256" s="286"/>
      <c r="MTT256" s="286"/>
      <c r="MTU256" s="286"/>
      <c r="MTV256" s="286"/>
      <c r="MTW256" s="286"/>
      <c r="MTX256" s="286"/>
      <c r="MTY256" s="286"/>
      <c r="MTZ256" s="286" t="s">
        <v>606</v>
      </c>
      <c r="MUA256" s="286"/>
      <c r="MUB256" s="286"/>
      <c r="MUC256" s="286"/>
      <c r="MUD256" s="286"/>
      <c r="MUE256" s="286"/>
      <c r="MUF256" s="286"/>
      <c r="MUG256" s="286"/>
      <c r="MUH256" s="286" t="s">
        <v>606</v>
      </c>
      <c r="MUI256" s="286"/>
      <c r="MUJ256" s="286"/>
      <c r="MUK256" s="286"/>
      <c r="MUL256" s="286"/>
      <c r="MUM256" s="286"/>
      <c r="MUN256" s="286"/>
      <c r="MUO256" s="286"/>
      <c r="MUP256" s="286" t="s">
        <v>606</v>
      </c>
      <c r="MUQ256" s="286"/>
      <c r="MUR256" s="286"/>
      <c r="MUS256" s="286"/>
      <c r="MUT256" s="286"/>
      <c r="MUU256" s="286"/>
      <c r="MUV256" s="286"/>
      <c r="MUW256" s="286"/>
      <c r="MUX256" s="286" t="s">
        <v>606</v>
      </c>
      <c r="MUY256" s="286"/>
      <c r="MUZ256" s="286"/>
      <c r="MVA256" s="286"/>
      <c r="MVB256" s="286"/>
      <c r="MVC256" s="286"/>
      <c r="MVD256" s="286"/>
      <c r="MVE256" s="286"/>
      <c r="MVF256" s="286" t="s">
        <v>606</v>
      </c>
      <c r="MVG256" s="286"/>
      <c r="MVH256" s="286"/>
      <c r="MVI256" s="286"/>
      <c r="MVJ256" s="286"/>
      <c r="MVK256" s="286"/>
      <c r="MVL256" s="286"/>
      <c r="MVM256" s="286"/>
      <c r="MVN256" s="286" t="s">
        <v>606</v>
      </c>
      <c r="MVO256" s="286"/>
      <c r="MVP256" s="286"/>
      <c r="MVQ256" s="286"/>
      <c r="MVR256" s="286"/>
      <c r="MVS256" s="286"/>
      <c r="MVT256" s="286"/>
      <c r="MVU256" s="286"/>
      <c r="MVV256" s="286" t="s">
        <v>606</v>
      </c>
      <c r="MVW256" s="286"/>
      <c r="MVX256" s="286"/>
      <c r="MVY256" s="286"/>
      <c r="MVZ256" s="286"/>
      <c r="MWA256" s="286"/>
      <c r="MWB256" s="286"/>
      <c r="MWC256" s="286"/>
      <c r="MWD256" s="286" t="s">
        <v>606</v>
      </c>
      <c r="MWE256" s="286"/>
      <c r="MWF256" s="286"/>
      <c r="MWG256" s="286"/>
      <c r="MWH256" s="286"/>
      <c r="MWI256" s="286"/>
      <c r="MWJ256" s="286"/>
      <c r="MWK256" s="286"/>
      <c r="MWL256" s="286" t="s">
        <v>606</v>
      </c>
      <c r="MWM256" s="286"/>
      <c r="MWN256" s="286"/>
      <c r="MWO256" s="286"/>
      <c r="MWP256" s="286"/>
      <c r="MWQ256" s="286"/>
      <c r="MWR256" s="286"/>
      <c r="MWS256" s="286"/>
      <c r="MWT256" s="286" t="s">
        <v>606</v>
      </c>
      <c r="MWU256" s="286"/>
      <c r="MWV256" s="286"/>
      <c r="MWW256" s="286"/>
      <c r="MWX256" s="286"/>
      <c r="MWY256" s="286"/>
      <c r="MWZ256" s="286"/>
      <c r="MXA256" s="286"/>
      <c r="MXB256" s="286" t="s">
        <v>606</v>
      </c>
      <c r="MXC256" s="286"/>
      <c r="MXD256" s="286"/>
      <c r="MXE256" s="286"/>
      <c r="MXF256" s="286"/>
      <c r="MXG256" s="286"/>
      <c r="MXH256" s="286"/>
      <c r="MXI256" s="286"/>
      <c r="MXJ256" s="286" t="s">
        <v>606</v>
      </c>
      <c r="MXK256" s="286"/>
      <c r="MXL256" s="286"/>
      <c r="MXM256" s="286"/>
      <c r="MXN256" s="286"/>
      <c r="MXO256" s="286"/>
      <c r="MXP256" s="286"/>
      <c r="MXQ256" s="286"/>
      <c r="MXR256" s="286" t="s">
        <v>606</v>
      </c>
      <c r="MXS256" s="286"/>
      <c r="MXT256" s="286"/>
      <c r="MXU256" s="286"/>
      <c r="MXV256" s="286"/>
      <c r="MXW256" s="286"/>
      <c r="MXX256" s="286"/>
      <c r="MXY256" s="286"/>
      <c r="MXZ256" s="286" t="s">
        <v>606</v>
      </c>
      <c r="MYA256" s="286"/>
      <c r="MYB256" s="286"/>
      <c r="MYC256" s="286"/>
      <c r="MYD256" s="286"/>
      <c r="MYE256" s="286"/>
      <c r="MYF256" s="286"/>
      <c r="MYG256" s="286"/>
      <c r="MYH256" s="286" t="s">
        <v>606</v>
      </c>
      <c r="MYI256" s="286"/>
      <c r="MYJ256" s="286"/>
      <c r="MYK256" s="286"/>
      <c r="MYL256" s="286"/>
      <c r="MYM256" s="286"/>
      <c r="MYN256" s="286"/>
      <c r="MYO256" s="286"/>
      <c r="MYP256" s="286" t="s">
        <v>606</v>
      </c>
      <c r="MYQ256" s="286"/>
      <c r="MYR256" s="286"/>
      <c r="MYS256" s="286"/>
      <c r="MYT256" s="286"/>
      <c r="MYU256" s="286"/>
      <c r="MYV256" s="286"/>
      <c r="MYW256" s="286"/>
      <c r="MYX256" s="286" t="s">
        <v>606</v>
      </c>
      <c r="MYY256" s="286"/>
      <c r="MYZ256" s="286"/>
      <c r="MZA256" s="286"/>
      <c r="MZB256" s="286"/>
      <c r="MZC256" s="286"/>
      <c r="MZD256" s="286"/>
      <c r="MZE256" s="286"/>
      <c r="MZF256" s="286" t="s">
        <v>606</v>
      </c>
      <c r="MZG256" s="286"/>
      <c r="MZH256" s="286"/>
      <c r="MZI256" s="286"/>
      <c r="MZJ256" s="286"/>
      <c r="MZK256" s="286"/>
      <c r="MZL256" s="286"/>
      <c r="MZM256" s="286"/>
      <c r="MZN256" s="286" t="s">
        <v>606</v>
      </c>
      <c r="MZO256" s="286"/>
      <c r="MZP256" s="286"/>
      <c r="MZQ256" s="286"/>
      <c r="MZR256" s="286"/>
      <c r="MZS256" s="286"/>
      <c r="MZT256" s="286"/>
      <c r="MZU256" s="286"/>
      <c r="MZV256" s="286" t="s">
        <v>606</v>
      </c>
      <c r="MZW256" s="286"/>
      <c r="MZX256" s="286"/>
      <c r="MZY256" s="286"/>
      <c r="MZZ256" s="286"/>
      <c r="NAA256" s="286"/>
      <c r="NAB256" s="286"/>
      <c r="NAC256" s="286"/>
      <c r="NAD256" s="286" t="s">
        <v>606</v>
      </c>
      <c r="NAE256" s="286"/>
      <c r="NAF256" s="286"/>
      <c r="NAG256" s="286"/>
      <c r="NAH256" s="286"/>
      <c r="NAI256" s="286"/>
      <c r="NAJ256" s="286"/>
      <c r="NAK256" s="286"/>
      <c r="NAL256" s="286" t="s">
        <v>606</v>
      </c>
      <c r="NAM256" s="286"/>
      <c r="NAN256" s="286"/>
      <c r="NAO256" s="286"/>
      <c r="NAP256" s="286"/>
      <c r="NAQ256" s="286"/>
      <c r="NAR256" s="286"/>
      <c r="NAS256" s="286"/>
      <c r="NAT256" s="286" t="s">
        <v>606</v>
      </c>
      <c r="NAU256" s="286"/>
      <c r="NAV256" s="286"/>
      <c r="NAW256" s="286"/>
      <c r="NAX256" s="286"/>
      <c r="NAY256" s="286"/>
      <c r="NAZ256" s="286"/>
      <c r="NBA256" s="286"/>
      <c r="NBB256" s="286" t="s">
        <v>606</v>
      </c>
      <c r="NBC256" s="286"/>
      <c r="NBD256" s="286"/>
      <c r="NBE256" s="286"/>
      <c r="NBF256" s="286"/>
      <c r="NBG256" s="286"/>
      <c r="NBH256" s="286"/>
      <c r="NBI256" s="286"/>
      <c r="NBJ256" s="286" t="s">
        <v>606</v>
      </c>
      <c r="NBK256" s="286"/>
      <c r="NBL256" s="286"/>
      <c r="NBM256" s="286"/>
      <c r="NBN256" s="286"/>
      <c r="NBO256" s="286"/>
      <c r="NBP256" s="286"/>
      <c r="NBQ256" s="286"/>
      <c r="NBR256" s="286" t="s">
        <v>606</v>
      </c>
      <c r="NBS256" s="286"/>
      <c r="NBT256" s="286"/>
      <c r="NBU256" s="286"/>
      <c r="NBV256" s="286"/>
      <c r="NBW256" s="286"/>
      <c r="NBX256" s="286"/>
      <c r="NBY256" s="286"/>
      <c r="NBZ256" s="286" t="s">
        <v>606</v>
      </c>
      <c r="NCA256" s="286"/>
      <c r="NCB256" s="286"/>
      <c r="NCC256" s="286"/>
      <c r="NCD256" s="286"/>
      <c r="NCE256" s="286"/>
      <c r="NCF256" s="286"/>
      <c r="NCG256" s="286"/>
      <c r="NCH256" s="286" t="s">
        <v>606</v>
      </c>
      <c r="NCI256" s="286"/>
      <c r="NCJ256" s="286"/>
      <c r="NCK256" s="286"/>
      <c r="NCL256" s="286"/>
      <c r="NCM256" s="286"/>
      <c r="NCN256" s="286"/>
      <c r="NCO256" s="286"/>
      <c r="NCP256" s="286" t="s">
        <v>606</v>
      </c>
      <c r="NCQ256" s="286"/>
      <c r="NCR256" s="286"/>
      <c r="NCS256" s="286"/>
      <c r="NCT256" s="286"/>
      <c r="NCU256" s="286"/>
      <c r="NCV256" s="286"/>
      <c r="NCW256" s="286"/>
      <c r="NCX256" s="286" t="s">
        <v>606</v>
      </c>
      <c r="NCY256" s="286"/>
      <c r="NCZ256" s="286"/>
      <c r="NDA256" s="286"/>
      <c r="NDB256" s="286"/>
      <c r="NDC256" s="286"/>
      <c r="NDD256" s="286"/>
      <c r="NDE256" s="286"/>
      <c r="NDF256" s="286" t="s">
        <v>606</v>
      </c>
      <c r="NDG256" s="286"/>
      <c r="NDH256" s="286"/>
      <c r="NDI256" s="286"/>
      <c r="NDJ256" s="286"/>
      <c r="NDK256" s="286"/>
      <c r="NDL256" s="286"/>
      <c r="NDM256" s="286"/>
      <c r="NDN256" s="286" t="s">
        <v>606</v>
      </c>
      <c r="NDO256" s="286"/>
      <c r="NDP256" s="286"/>
      <c r="NDQ256" s="286"/>
      <c r="NDR256" s="286"/>
      <c r="NDS256" s="286"/>
      <c r="NDT256" s="286"/>
      <c r="NDU256" s="286"/>
      <c r="NDV256" s="286" t="s">
        <v>606</v>
      </c>
      <c r="NDW256" s="286"/>
      <c r="NDX256" s="286"/>
      <c r="NDY256" s="286"/>
      <c r="NDZ256" s="286"/>
      <c r="NEA256" s="286"/>
      <c r="NEB256" s="286"/>
      <c r="NEC256" s="286"/>
      <c r="NED256" s="286" t="s">
        <v>606</v>
      </c>
      <c r="NEE256" s="286"/>
      <c r="NEF256" s="286"/>
      <c r="NEG256" s="286"/>
      <c r="NEH256" s="286"/>
      <c r="NEI256" s="286"/>
      <c r="NEJ256" s="286"/>
      <c r="NEK256" s="286"/>
      <c r="NEL256" s="286" t="s">
        <v>606</v>
      </c>
      <c r="NEM256" s="286"/>
      <c r="NEN256" s="286"/>
      <c r="NEO256" s="286"/>
      <c r="NEP256" s="286"/>
      <c r="NEQ256" s="286"/>
      <c r="NER256" s="286"/>
      <c r="NES256" s="286"/>
      <c r="NET256" s="286" t="s">
        <v>606</v>
      </c>
      <c r="NEU256" s="286"/>
      <c r="NEV256" s="286"/>
      <c r="NEW256" s="286"/>
      <c r="NEX256" s="286"/>
      <c r="NEY256" s="286"/>
      <c r="NEZ256" s="286"/>
      <c r="NFA256" s="286"/>
      <c r="NFB256" s="286" t="s">
        <v>606</v>
      </c>
      <c r="NFC256" s="286"/>
      <c r="NFD256" s="286"/>
      <c r="NFE256" s="286"/>
      <c r="NFF256" s="286"/>
      <c r="NFG256" s="286"/>
      <c r="NFH256" s="286"/>
      <c r="NFI256" s="286"/>
      <c r="NFJ256" s="286" t="s">
        <v>606</v>
      </c>
      <c r="NFK256" s="286"/>
      <c r="NFL256" s="286"/>
      <c r="NFM256" s="286"/>
      <c r="NFN256" s="286"/>
      <c r="NFO256" s="286"/>
      <c r="NFP256" s="286"/>
      <c r="NFQ256" s="286"/>
      <c r="NFR256" s="286" t="s">
        <v>606</v>
      </c>
      <c r="NFS256" s="286"/>
      <c r="NFT256" s="286"/>
      <c r="NFU256" s="286"/>
      <c r="NFV256" s="286"/>
      <c r="NFW256" s="286"/>
      <c r="NFX256" s="286"/>
      <c r="NFY256" s="286"/>
      <c r="NFZ256" s="286" t="s">
        <v>606</v>
      </c>
      <c r="NGA256" s="286"/>
      <c r="NGB256" s="286"/>
      <c r="NGC256" s="286"/>
      <c r="NGD256" s="286"/>
      <c r="NGE256" s="286"/>
      <c r="NGF256" s="286"/>
      <c r="NGG256" s="286"/>
      <c r="NGH256" s="286" t="s">
        <v>606</v>
      </c>
      <c r="NGI256" s="286"/>
      <c r="NGJ256" s="286"/>
      <c r="NGK256" s="286"/>
      <c r="NGL256" s="286"/>
      <c r="NGM256" s="286"/>
      <c r="NGN256" s="286"/>
      <c r="NGO256" s="286"/>
      <c r="NGP256" s="286" t="s">
        <v>606</v>
      </c>
      <c r="NGQ256" s="286"/>
      <c r="NGR256" s="286"/>
      <c r="NGS256" s="286"/>
      <c r="NGT256" s="286"/>
      <c r="NGU256" s="286"/>
      <c r="NGV256" s="286"/>
      <c r="NGW256" s="286"/>
      <c r="NGX256" s="286" t="s">
        <v>606</v>
      </c>
      <c r="NGY256" s="286"/>
      <c r="NGZ256" s="286"/>
      <c r="NHA256" s="286"/>
      <c r="NHB256" s="286"/>
      <c r="NHC256" s="286"/>
      <c r="NHD256" s="286"/>
      <c r="NHE256" s="286"/>
      <c r="NHF256" s="286" t="s">
        <v>606</v>
      </c>
      <c r="NHG256" s="286"/>
      <c r="NHH256" s="286"/>
      <c r="NHI256" s="286"/>
      <c r="NHJ256" s="286"/>
      <c r="NHK256" s="286"/>
      <c r="NHL256" s="286"/>
      <c r="NHM256" s="286"/>
      <c r="NHN256" s="286" t="s">
        <v>606</v>
      </c>
      <c r="NHO256" s="286"/>
      <c r="NHP256" s="286"/>
      <c r="NHQ256" s="286"/>
      <c r="NHR256" s="286"/>
      <c r="NHS256" s="286"/>
      <c r="NHT256" s="286"/>
      <c r="NHU256" s="286"/>
      <c r="NHV256" s="286" t="s">
        <v>606</v>
      </c>
      <c r="NHW256" s="286"/>
      <c r="NHX256" s="286"/>
      <c r="NHY256" s="286"/>
      <c r="NHZ256" s="286"/>
      <c r="NIA256" s="286"/>
      <c r="NIB256" s="286"/>
      <c r="NIC256" s="286"/>
      <c r="NID256" s="286" t="s">
        <v>606</v>
      </c>
      <c r="NIE256" s="286"/>
      <c r="NIF256" s="286"/>
      <c r="NIG256" s="286"/>
      <c r="NIH256" s="286"/>
      <c r="NII256" s="286"/>
      <c r="NIJ256" s="286"/>
      <c r="NIK256" s="286"/>
      <c r="NIL256" s="286" t="s">
        <v>606</v>
      </c>
      <c r="NIM256" s="286"/>
      <c r="NIN256" s="286"/>
      <c r="NIO256" s="286"/>
      <c r="NIP256" s="286"/>
      <c r="NIQ256" s="286"/>
      <c r="NIR256" s="286"/>
      <c r="NIS256" s="286"/>
      <c r="NIT256" s="286" t="s">
        <v>606</v>
      </c>
      <c r="NIU256" s="286"/>
      <c r="NIV256" s="286"/>
      <c r="NIW256" s="286"/>
      <c r="NIX256" s="286"/>
      <c r="NIY256" s="286"/>
      <c r="NIZ256" s="286"/>
      <c r="NJA256" s="286"/>
      <c r="NJB256" s="286" t="s">
        <v>606</v>
      </c>
      <c r="NJC256" s="286"/>
      <c r="NJD256" s="286"/>
      <c r="NJE256" s="286"/>
      <c r="NJF256" s="286"/>
      <c r="NJG256" s="286"/>
      <c r="NJH256" s="286"/>
      <c r="NJI256" s="286"/>
      <c r="NJJ256" s="286" t="s">
        <v>606</v>
      </c>
      <c r="NJK256" s="286"/>
      <c r="NJL256" s="286"/>
      <c r="NJM256" s="286"/>
      <c r="NJN256" s="286"/>
      <c r="NJO256" s="286"/>
      <c r="NJP256" s="286"/>
      <c r="NJQ256" s="286"/>
      <c r="NJR256" s="286" t="s">
        <v>606</v>
      </c>
      <c r="NJS256" s="286"/>
      <c r="NJT256" s="286"/>
      <c r="NJU256" s="286"/>
      <c r="NJV256" s="286"/>
      <c r="NJW256" s="286"/>
      <c r="NJX256" s="286"/>
      <c r="NJY256" s="286"/>
      <c r="NJZ256" s="286" t="s">
        <v>606</v>
      </c>
      <c r="NKA256" s="286"/>
      <c r="NKB256" s="286"/>
      <c r="NKC256" s="286"/>
      <c r="NKD256" s="286"/>
      <c r="NKE256" s="286"/>
      <c r="NKF256" s="286"/>
      <c r="NKG256" s="286"/>
      <c r="NKH256" s="286" t="s">
        <v>606</v>
      </c>
      <c r="NKI256" s="286"/>
      <c r="NKJ256" s="286"/>
      <c r="NKK256" s="286"/>
      <c r="NKL256" s="286"/>
      <c r="NKM256" s="286"/>
      <c r="NKN256" s="286"/>
      <c r="NKO256" s="286"/>
      <c r="NKP256" s="286" t="s">
        <v>606</v>
      </c>
      <c r="NKQ256" s="286"/>
      <c r="NKR256" s="286"/>
      <c r="NKS256" s="286"/>
      <c r="NKT256" s="286"/>
      <c r="NKU256" s="286"/>
      <c r="NKV256" s="286"/>
      <c r="NKW256" s="286"/>
      <c r="NKX256" s="286" t="s">
        <v>606</v>
      </c>
      <c r="NKY256" s="286"/>
      <c r="NKZ256" s="286"/>
      <c r="NLA256" s="286"/>
      <c r="NLB256" s="286"/>
      <c r="NLC256" s="286"/>
      <c r="NLD256" s="286"/>
      <c r="NLE256" s="286"/>
      <c r="NLF256" s="286" t="s">
        <v>606</v>
      </c>
      <c r="NLG256" s="286"/>
      <c r="NLH256" s="286"/>
      <c r="NLI256" s="286"/>
      <c r="NLJ256" s="286"/>
      <c r="NLK256" s="286"/>
      <c r="NLL256" s="286"/>
      <c r="NLM256" s="286"/>
      <c r="NLN256" s="286" t="s">
        <v>606</v>
      </c>
      <c r="NLO256" s="286"/>
      <c r="NLP256" s="286"/>
      <c r="NLQ256" s="286"/>
      <c r="NLR256" s="286"/>
      <c r="NLS256" s="286"/>
      <c r="NLT256" s="286"/>
      <c r="NLU256" s="286"/>
      <c r="NLV256" s="286" t="s">
        <v>606</v>
      </c>
      <c r="NLW256" s="286"/>
      <c r="NLX256" s="286"/>
      <c r="NLY256" s="286"/>
      <c r="NLZ256" s="286"/>
      <c r="NMA256" s="286"/>
      <c r="NMB256" s="286"/>
      <c r="NMC256" s="286"/>
      <c r="NMD256" s="286" t="s">
        <v>606</v>
      </c>
      <c r="NME256" s="286"/>
      <c r="NMF256" s="286"/>
      <c r="NMG256" s="286"/>
      <c r="NMH256" s="286"/>
      <c r="NMI256" s="286"/>
      <c r="NMJ256" s="286"/>
      <c r="NMK256" s="286"/>
      <c r="NML256" s="286" t="s">
        <v>606</v>
      </c>
      <c r="NMM256" s="286"/>
      <c r="NMN256" s="286"/>
      <c r="NMO256" s="286"/>
      <c r="NMP256" s="286"/>
      <c r="NMQ256" s="286"/>
      <c r="NMR256" s="286"/>
      <c r="NMS256" s="286"/>
      <c r="NMT256" s="286" t="s">
        <v>606</v>
      </c>
      <c r="NMU256" s="286"/>
      <c r="NMV256" s="286"/>
      <c r="NMW256" s="286"/>
      <c r="NMX256" s="286"/>
      <c r="NMY256" s="286"/>
      <c r="NMZ256" s="286"/>
      <c r="NNA256" s="286"/>
      <c r="NNB256" s="286" t="s">
        <v>606</v>
      </c>
      <c r="NNC256" s="286"/>
      <c r="NND256" s="286"/>
      <c r="NNE256" s="286"/>
      <c r="NNF256" s="286"/>
      <c r="NNG256" s="286"/>
      <c r="NNH256" s="286"/>
      <c r="NNI256" s="286"/>
      <c r="NNJ256" s="286" t="s">
        <v>606</v>
      </c>
      <c r="NNK256" s="286"/>
      <c r="NNL256" s="286"/>
      <c r="NNM256" s="286"/>
      <c r="NNN256" s="286"/>
      <c r="NNO256" s="286"/>
      <c r="NNP256" s="286"/>
      <c r="NNQ256" s="286"/>
      <c r="NNR256" s="286" t="s">
        <v>606</v>
      </c>
      <c r="NNS256" s="286"/>
      <c r="NNT256" s="286"/>
      <c r="NNU256" s="286"/>
      <c r="NNV256" s="286"/>
      <c r="NNW256" s="286"/>
      <c r="NNX256" s="286"/>
      <c r="NNY256" s="286"/>
      <c r="NNZ256" s="286" t="s">
        <v>606</v>
      </c>
      <c r="NOA256" s="286"/>
      <c r="NOB256" s="286"/>
      <c r="NOC256" s="286"/>
      <c r="NOD256" s="286"/>
      <c r="NOE256" s="286"/>
      <c r="NOF256" s="286"/>
      <c r="NOG256" s="286"/>
      <c r="NOH256" s="286" t="s">
        <v>606</v>
      </c>
      <c r="NOI256" s="286"/>
      <c r="NOJ256" s="286"/>
      <c r="NOK256" s="286"/>
      <c r="NOL256" s="286"/>
      <c r="NOM256" s="286"/>
      <c r="NON256" s="286"/>
      <c r="NOO256" s="286"/>
      <c r="NOP256" s="286" t="s">
        <v>606</v>
      </c>
      <c r="NOQ256" s="286"/>
      <c r="NOR256" s="286"/>
      <c r="NOS256" s="286"/>
      <c r="NOT256" s="286"/>
      <c r="NOU256" s="286"/>
      <c r="NOV256" s="286"/>
      <c r="NOW256" s="286"/>
      <c r="NOX256" s="286" t="s">
        <v>606</v>
      </c>
      <c r="NOY256" s="286"/>
      <c r="NOZ256" s="286"/>
      <c r="NPA256" s="286"/>
      <c r="NPB256" s="286"/>
      <c r="NPC256" s="286"/>
      <c r="NPD256" s="286"/>
      <c r="NPE256" s="286"/>
      <c r="NPF256" s="286" t="s">
        <v>606</v>
      </c>
      <c r="NPG256" s="286"/>
      <c r="NPH256" s="286"/>
      <c r="NPI256" s="286"/>
      <c r="NPJ256" s="286"/>
      <c r="NPK256" s="286"/>
      <c r="NPL256" s="286"/>
      <c r="NPM256" s="286"/>
      <c r="NPN256" s="286" t="s">
        <v>606</v>
      </c>
      <c r="NPO256" s="286"/>
      <c r="NPP256" s="286"/>
      <c r="NPQ256" s="286"/>
      <c r="NPR256" s="286"/>
      <c r="NPS256" s="286"/>
      <c r="NPT256" s="286"/>
      <c r="NPU256" s="286"/>
      <c r="NPV256" s="286" t="s">
        <v>606</v>
      </c>
      <c r="NPW256" s="286"/>
      <c r="NPX256" s="286"/>
      <c r="NPY256" s="286"/>
      <c r="NPZ256" s="286"/>
      <c r="NQA256" s="286"/>
      <c r="NQB256" s="286"/>
      <c r="NQC256" s="286"/>
      <c r="NQD256" s="286" t="s">
        <v>606</v>
      </c>
      <c r="NQE256" s="286"/>
      <c r="NQF256" s="286"/>
      <c r="NQG256" s="286"/>
      <c r="NQH256" s="286"/>
      <c r="NQI256" s="286"/>
      <c r="NQJ256" s="286"/>
      <c r="NQK256" s="286"/>
      <c r="NQL256" s="286" t="s">
        <v>606</v>
      </c>
      <c r="NQM256" s="286"/>
      <c r="NQN256" s="286"/>
      <c r="NQO256" s="286"/>
      <c r="NQP256" s="286"/>
      <c r="NQQ256" s="286"/>
      <c r="NQR256" s="286"/>
      <c r="NQS256" s="286"/>
      <c r="NQT256" s="286" t="s">
        <v>606</v>
      </c>
      <c r="NQU256" s="286"/>
      <c r="NQV256" s="286"/>
      <c r="NQW256" s="286"/>
      <c r="NQX256" s="286"/>
      <c r="NQY256" s="286"/>
      <c r="NQZ256" s="286"/>
      <c r="NRA256" s="286"/>
      <c r="NRB256" s="286" t="s">
        <v>606</v>
      </c>
      <c r="NRC256" s="286"/>
      <c r="NRD256" s="286"/>
      <c r="NRE256" s="286"/>
      <c r="NRF256" s="286"/>
      <c r="NRG256" s="286"/>
      <c r="NRH256" s="286"/>
      <c r="NRI256" s="286"/>
      <c r="NRJ256" s="286" t="s">
        <v>606</v>
      </c>
      <c r="NRK256" s="286"/>
      <c r="NRL256" s="286"/>
      <c r="NRM256" s="286"/>
      <c r="NRN256" s="286"/>
      <c r="NRO256" s="286"/>
      <c r="NRP256" s="286"/>
      <c r="NRQ256" s="286"/>
      <c r="NRR256" s="286" t="s">
        <v>606</v>
      </c>
      <c r="NRS256" s="286"/>
      <c r="NRT256" s="286"/>
      <c r="NRU256" s="286"/>
      <c r="NRV256" s="286"/>
      <c r="NRW256" s="286"/>
      <c r="NRX256" s="286"/>
      <c r="NRY256" s="286"/>
      <c r="NRZ256" s="286" t="s">
        <v>606</v>
      </c>
      <c r="NSA256" s="286"/>
      <c r="NSB256" s="286"/>
      <c r="NSC256" s="286"/>
      <c r="NSD256" s="286"/>
      <c r="NSE256" s="286"/>
      <c r="NSF256" s="286"/>
      <c r="NSG256" s="286"/>
      <c r="NSH256" s="286" t="s">
        <v>606</v>
      </c>
      <c r="NSI256" s="286"/>
      <c r="NSJ256" s="286"/>
      <c r="NSK256" s="286"/>
      <c r="NSL256" s="286"/>
      <c r="NSM256" s="286"/>
      <c r="NSN256" s="286"/>
      <c r="NSO256" s="286"/>
      <c r="NSP256" s="286" t="s">
        <v>606</v>
      </c>
      <c r="NSQ256" s="286"/>
      <c r="NSR256" s="286"/>
      <c r="NSS256" s="286"/>
      <c r="NST256" s="286"/>
      <c r="NSU256" s="286"/>
      <c r="NSV256" s="286"/>
      <c r="NSW256" s="286"/>
      <c r="NSX256" s="286" t="s">
        <v>606</v>
      </c>
      <c r="NSY256" s="286"/>
      <c r="NSZ256" s="286"/>
      <c r="NTA256" s="286"/>
      <c r="NTB256" s="286"/>
      <c r="NTC256" s="286"/>
      <c r="NTD256" s="286"/>
      <c r="NTE256" s="286"/>
      <c r="NTF256" s="286" t="s">
        <v>606</v>
      </c>
      <c r="NTG256" s="286"/>
      <c r="NTH256" s="286"/>
      <c r="NTI256" s="286"/>
      <c r="NTJ256" s="286"/>
      <c r="NTK256" s="286"/>
      <c r="NTL256" s="286"/>
      <c r="NTM256" s="286"/>
      <c r="NTN256" s="286" t="s">
        <v>606</v>
      </c>
      <c r="NTO256" s="286"/>
      <c r="NTP256" s="286"/>
      <c r="NTQ256" s="286"/>
      <c r="NTR256" s="286"/>
      <c r="NTS256" s="286"/>
      <c r="NTT256" s="286"/>
      <c r="NTU256" s="286"/>
      <c r="NTV256" s="286" t="s">
        <v>606</v>
      </c>
      <c r="NTW256" s="286"/>
      <c r="NTX256" s="286"/>
      <c r="NTY256" s="286"/>
      <c r="NTZ256" s="286"/>
      <c r="NUA256" s="286"/>
      <c r="NUB256" s="286"/>
      <c r="NUC256" s="286"/>
      <c r="NUD256" s="286" t="s">
        <v>606</v>
      </c>
      <c r="NUE256" s="286"/>
      <c r="NUF256" s="286"/>
      <c r="NUG256" s="286"/>
      <c r="NUH256" s="286"/>
      <c r="NUI256" s="286"/>
      <c r="NUJ256" s="286"/>
      <c r="NUK256" s="286"/>
      <c r="NUL256" s="286" t="s">
        <v>606</v>
      </c>
      <c r="NUM256" s="286"/>
      <c r="NUN256" s="286"/>
      <c r="NUO256" s="286"/>
      <c r="NUP256" s="286"/>
      <c r="NUQ256" s="286"/>
      <c r="NUR256" s="286"/>
      <c r="NUS256" s="286"/>
      <c r="NUT256" s="286" t="s">
        <v>606</v>
      </c>
      <c r="NUU256" s="286"/>
      <c r="NUV256" s="286"/>
      <c r="NUW256" s="286"/>
      <c r="NUX256" s="286"/>
      <c r="NUY256" s="286"/>
      <c r="NUZ256" s="286"/>
      <c r="NVA256" s="286"/>
      <c r="NVB256" s="286" t="s">
        <v>606</v>
      </c>
      <c r="NVC256" s="286"/>
      <c r="NVD256" s="286"/>
      <c r="NVE256" s="286"/>
      <c r="NVF256" s="286"/>
      <c r="NVG256" s="286"/>
      <c r="NVH256" s="286"/>
      <c r="NVI256" s="286"/>
      <c r="NVJ256" s="286" t="s">
        <v>606</v>
      </c>
      <c r="NVK256" s="286"/>
      <c r="NVL256" s="286"/>
      <c r="NVM256" s="286"/>
      <c r="NVN256" s="286"/>
      <c r="NVO256" s="286"/>
      <c r="NVP256" s="286"/>
      <c r="NVQ256" s="286"/>
      <c r="NVR256" s="286" t="s">
        <v>606</v>
      </c>
      <c r="NVS256" s="286"/>
      <c r="NVT256" s="286"/>
      <c r="NVU256" s="286"/>
      <c r="NVV256" s="286"/>
      <c r="NVW256" s="286"/>
      <c r="NVX256" s="286"/>
      <c r="NVY256" s="286"/>
      <c r="NVZ256" s="286" t="s">
        <v>606</v>
      </c>
      <c r="NWA256" s="286"/>
      <c r="NWB256" s="286"/>
      <c r="NWC256" s="286"/>
      <c r="NWD256" s="286"/>
      <c r="NWE256" s="286"/>
      <c r="NWF256" s="286"/>
      <c r="NWG256" s="286"/>
      <c r="NWH256" s="286" t="s">
        <v>606</v>
      </c>
      <c r="NWI256" s="286"/>
      <c r="NWJ256" s="286"/>
      <c r="NWK256" s="286"/>
      <c r="NWL256" s="286"/>
      <c r="NWM256" s="286"/>
      <c r="NWN256" s="286"/>
      <c r="NWO256" s="286"/>
      <c r="NWP256" s="286" t="s">
        <v>606</v>
      </c>
      <c r="NWQ256" s="286"/>
      <c r="NWR256" s="286"/>
      <c r="NWS256" s="286"/>
      <c r="NWT256" s="286"/>
      <c r="NWU256" s="286"/>
      <c r="NWV256" s="286"/>
      <c r="NWW256" s="286"/>
      <c r="NWX256" s="286" t="s">
        <v>606</v>
      </c>
      <c r="NWY256" s="286"/>
      <c r="NWZ256" s="286"/>
      <c r="NXA256" s="286"/>
      <c r="NXB256" s="286"/>
      <c r="NXC256" s="286"/>
      <c r="NXD256" s="286"/>
      <c r="NXE256" s="286"/>
      <c r="NXF256" s="286" t="s">
        <v>606</v>
      </c>
      <c r="NXG256" s="286"/>
      <c r="NXH256" s="286"/>
      <c r="NXI256" s="286"/>
      <c r="NXJ256" s="286"/>
      <c r="NXK256" s="286"/>
      <c r="NXL256" s="286"/>
      <c r="NXM256" s="286"/>
      <c r="NXN256" s="286" t="s">
        <v>606</v>
      </c>
      <c r="NXO256" s="286"/>
      <c r="NXP256" s="286"/>
      <c r="NXQ256" s="286"/>
      <c r="NXR256" s="286"/>
      <c r="NXS256" s="286"/>
      <c r="NXT256" s="286"/>
      <c r="NXU256" s="286"/>
      <c r="NXV256" s="286" t="s">
        <v>606</v>
      </c>
      <c r="NXW256" s="286"/>
      <c r="NXX256" s="286"/>
      <c r="NXY256" s="286"/>
      <c r="NXZ256" s="286"/>
      <c r="NYA256" s="286"/>
      <c r="NYB256" s="286"/>
      <c r="NYC256" s="286"/>
      <c r="NYD256" s="286" t="s">
        <v>606</v>
      </c>
      <c r="NYE256" s="286"/>
      <c r="NYF256" s="286"/>
      <c r="NYG256" s="286"/>
      <c r="NYH256" s="286"/>
      <c r="NYI256" s="286"/>
      <c r="NYJ256" s="286"/>
      <c r="NYK256" s="286"/>
      <c r="NYL256" s="286" t="s">
        <v>606</v>
      </c>
      <c r="NYM256" s="286"/>
      <c r="NYN256" s="286"/>
      <c r="NYO256" s="286"/>
      <c r="NYP256" s="286"/>
      <c r="NYQ256" s="286"/>
      <c r="NYR256" s="286"/>
      <c r="NYS256" s="286"/>
      <c r="NYT256" s="286" t="s">
        <v>606</v>
      </c>
      <c r="NYU256" s="286"/>
      <c r="NYV256" s="286"/>
      <c r="NYW256" s="286"/>
      <c r="NYX256" s="286"/>
      <c r="NYY256" s="286"/>
      <c r="NYZ256" s="286"/>
      <c r="NZA256" s="286"/>
      <c r="NZB256" s="286" t="s">
        <v>606</v>
      </c>
      <c r="NZC256" s="286"/>
      <c r="NZD256" s="286"/>
      <c r="NZE256" s="286"/>
      <c r="NZF256" s="286"/>
      <c r="NZG256" s="286"/>
      <c r="NZH256" s="286"/>
      <c r="NZI256" s="286"/>
      <c r="NZJ256" s="286" t="s">
        <v>606</v>
      </c>
      <c r="NZK256" s="286"/>
      <c r="NZL256" s="286"/>
      <c r="NZM256" s="286"/>
      <c r="NZN256" s="286"/>
      <c r="NZO256" s="286"/>
      <c r="NZP256" s="286"/>
      <c r="NZQ256" s="286"/>
      <c r="NZR256" s="286" t="s">
        <v>606</v>
      </c>
      <c r="NZS256" s="286"/>
      <c r="NZT256" s="286"/>
      <c r="NZU256" s="286"/>
      <c r="NZV256" s="286"/>
      <c r="NZW256" s="286"/>
      <c r="NZX256" s="286"/>
      <c r="NZY256" s="286"/>
      <c r="NZZ256" s="286" t="s">
        <v>606</v>
      </c>
      <c r="OAA256" s="286"/>
      <c r="OAB256" s="286"/>
      <c r="OAC256" s="286"/>
      <c r="OAD256" s="286"/>
      <c r="OAE256" s="286"/>
      <c r="OAF256" s="286"/>
      <c r="OAG256" s="286"/>
      <c r="OAH256" s="286" t="s">
        <v>606</v>
      </c>
      <c r="OAI256" s="286"/>
      <c r="OAJ256" s="286"/>
      <c r="OAK256" s="286"/>
      <c r="OAL256" s="286"/>
      <c r="OAM256" s="286"/>
      <c r="OAN256" s="286"/>
      <c r="OAO256" s="286"/>
      <c r="OAP256" s="286" t="s">
        <v>606</v>
      </c>
      <c r="OAQ256" s="286"/>
      <c r="OAR256" s="286"/>
      <c r="OAS256" s="286"/>
      <c r="OAT256" s="286"/>
      <c r="OAU256" s="286"/>
      <c r="OAV256" s="286"/>
      <c r="OAW256" s="286"/>
      <c r="OAX256" s="286" t="s">
        <v>606</v>
      </c>
      <c r="OAY256" s="286"/>
      <c r="OAZ256" s="286"/>
      <c r="OBA256" s="286"/>
      <c r="OBB256" s="286"/>
      <c r="OBC256" s="286"/>
      <c r="OBD256" s="286"/>
      <c r="OBE256" s="286"/>
      <c r="OBF256" s="286" t="s">
        <v>606</v>
      </c>
      <c r="OBG256" s="286"/>
      <c r="OBH256" s="286"/>
      <c r="OBI256" s="286"/>
      <c r="OBJ256" s="286"/>
      <c r="OBK256" s="286"/>
      <c r="OBL256" s="286"/>
      <c r="OBM256" s="286"/>
      <c r="OBN256" s="286" t="s">
        <v>606</v>
      </c>
      <c r="OBO256" s="286"/>
      <c r="OBP256" s="286"/>
      <c r="OBQ256" s="286"/>
      <c r="OBR256" s="286"/>
      <c r="OBS256" s="286"/>
      <c r="OBT256" s="286"/>
      <c r="OBU256" s="286"/>
      <c r="OBV256" s="286" t="s">
        <v>606</v>
      </c>
      <c r="OBW256" s="286"/>
      <c r="OBX256" s="286"/>
      <c r="OBY256" s="286"/>
      <c r="OBZ256" s="286"/>
      <c r="OCA256" s="286"/>
      <c r="OCB256" s="286"/>
      <c r="OCC256" s="286"/>
      <c r="OCD256" s="286" t="s">
        <v>606</v>
      </c>
      <c r="OCE256" s="286"/>
      <c r="OCF256" s="286"/>
      <c r="OCG256" s="286"/>
      <c r="OCH256" s="286"/>
      <c r="OCI256" s="286"/>
      <c r="OCJ256" s="286"/>
      <c r="OCK256" s="286"/>
      <c r="OCL256" s="286" t="s">
        <v>606</v>
      </c>
      <c r="OCM256" s="286"/>
      <c r="OCN256" s="286"/>
      <c r="OCO256" s="286"/>
      <c r="OCP256" s="286"/>
      <c r="OCQ256" s="286"/>
      <c r="OCR256" s="286"/>
      <c r="OCS256" s="286"/>
      <c r="OCT256" s="286" t="s">
        <v>606</v>
      </c>
      <c r="OCU256" s="286"/>
      <c r="OCV256" s="286"/>
      <c r="OCW256" s="286"/>
      <c r="OCX256" s="286"/>
      <c r="OCY256" s="286"/>
      <c r="OCZ256" s="286"/>
      <c r="ODA256" s="286"/>
      <c r="ODB256" s="286" t="s">
        <v>606</v>
      </c>
      <c r="ODC256" s="286"/>
      <c r="ODD256" s="286"/>
      <c r="ODE256" s="286"/>
      <c r="ODF256" s="286"/>
      <c r="ODG256" s="286"/>
      <c r="ODH256" s="286"/>
      <c r="ODI256" s="286"/>
      <c r="ODJ256" s="286" t="s">
        <v>606</v>
      </c>
      <c r="ODK256" s="286"/>
      <c r="ODL256" s="286"/>
      <c r="ODM256" s="286"/>
      <c r="ODN256" s="286"/>
      <c r="ODO256" s="286"/>
      <c r="ODP256" s="286"/>
      <c r="ODQ256" s="286"/>
      <c r="ODR256" s="286" t="s">
        <v>606</v>
      </c>
      <c r="ODS256" s="286"/>
      <c r="ODT256" s="286"/>
      <c r="ODU256" s="286"/>
      <c r="ODV256" s="286"/>
      <c r="ODW256" s="286"/>
      <c r="ODX256" s="286"/>
      <c r="ODY256" s="286"/>
      <c r="ODZ256" s="286" t="s">
        <v>606</v>
      </c>
      <c r="OEA256" s="286"/>
      <c r="OEB256" s="286"/>
      <c r="OEC256" s="286"/>
      <c r="OED256" s="286"/>
      <c r="OEE256" s="286"/>
      <c r="OEF256" s="286"/>
      <c r="OEG256" s="286"/>
      <c r="OEH256" s="286" t="s">
        <v>606</v>
      </c>
      <c r="OEI256" s="286"/>
      <c r="OEJ256" s="286"/>
      <c r="OEK256" s="286"/>
      <c r="OEL256" s="286"/>
      <c r="OEM256" s="286"/>
      <c r="OEN256" s="286"/>
      <c r="OEO256" s="286"/>
      <c r="OEP256" s="286" t="s">
        <v>606</v>
      </c>
      <c r="OEQ256" s="286"/>
      <c r="OER256" s="286"/>
      <c r="OES256" s="286"/>
      <c r="OET256" s="286"/>
      <c r="OEU256" s="286"/>
      <c r="OEV256" s="286"/>
      <c r="OEW256" s="286"/>
      <c r="OEX256" s="286" t="s">
        <v>606</v>
      </c>
      <c r="OEY256" s="286"/>
      <c r="OEZ256" s="286"/>
      <c r="OFA256" s="286"/>
      <c r="OFB256" s="286"/>
      <c r="OFC256" s="286"/>
      <c r="OFD256" s="286"/>
      <c r="OFE256" s="286"/>
      <c r="OFF256" s="286" t="s">
        <v>606</v>
      </c>
      <c r="OFG256" s="286"/>
      <c r="OFH256" s="286"/>
      <c r="OFI256" s="286"/>
      <c r="OFJ256" s="286"/>
      <c r="OFK256" s="286"/>
      <c r="OFL256" s="286"/>
      <c r="OFM256" s="286"/>
      <c r="OFN256" s="286" t="s">
        <v>606</v>
      </c>
      <c r="OFO256" s="286"/>
      <c r="OFP256" s="286"/>
      <c r="OFQ256" s="286"/>
      <c r="OFR256" s="286"/>
      <c r="OFS256" s="286"/>
      <c r="OFT256" s="286"/>
      <c r="OFU256" s="286"/>
      <c r="OFV256" s="286" t="s">
        <v>606</v>
      </c>
      <c r="OFW256" s="286"/>
      <c r="OFX256" s="286"/>
      <c r="OFY256" s="286"/>
      <c r="OFZ256" s="286"/>
      <c r="OGA256" s="286"/>
      <c r="OGB256" s="286"/>
      <c r="OGC256" s="286"/>
      <c r="OGD256" s="286" t="s">
        <v>606</v>
      </c>
      <c r="OGE256" s="286"/>
      <c r="OGF256" s="286"/>
      <c r="OGG256" s="286"/>
      <c r="OGH256" s="286"/>
      <c r="OGI256" s="286"/>
      <c r="OGJ256" s="286"/>
      <c r="OGK256" s="286"/>
      <c r="OGL256" s="286" t="s">
        <v>606</v>
      </c>
      <c r="OGM256" s="286"/>
      <c r="OGN256" s="286"/>
      <c r="OGO256" s="286"/>
      <c r="OGP256" s="286"/>
      <c r="OGQ256" s="286"/>
      <c r="OGR256" s="286"/>
      <c r="OGS256" s="286"/>
      <c r="OGT256" s="286" t="s">
        <v>606</v>
      </c>
      <c r="OGU256" s="286"/>
      <c r="OGV256" s="286"/>
      <c r="OGW256" s="286"/>
      <c r="OGX256" s="286"/>
      <c r="OGY256" s="286"/>
      <c r="OGZ256" s="286"/>
      <c r="OHA256" s="286"/>
      <c r="OHB256" s="286" t="s">
        <v>606</v>
      </c>
      <c r="OHC256" s="286"/>
      <c r="OHD256" s="286"/>
      <c r="OHE256" s="286"/>
      <c r="OHF256" s="286"/>
      <c r="OHG256" s="286"/>
      <c r="OHH256" s="286"/>
      <c r="OHI256" s="286"/>
      <c r="OHJ256" s="286" t="s">
        <v>606</v>
      </c>
      <c r="OHK256" s="286"/>
      <c r="OHL256" s="286"/>
      <c r="OHM256" s="286"/>
      <c r="OHN256" s="286"/>
      <c r="OHO256" s="286"/>
      <c r="OHP256" s="286"/>
      <c r="OHQ256" s="286"/>
      <c r="OHR256" s="286" t="s">
        <v>606</v>
      </c>
      <c r="OHS256" s="286"/>
      <c r="OHT256" s="286"/>
      <c r="OHU256" s="286"/>
      <c r="OHV256" s="286"/>
      <c r="OHW256" s="286"/>
      <c r="OHX256" s="286"/>
      <c r="OHY256" s="286"/>
      <c r="OHZ256" s="286" t="s">
        <v>606</v>
      </c>
      <c r="OIA256" s="286"/>
      <c r="OIB256" s="286"/>
      <c r="OIC256" s="286"/>
      <c r="OID256" s="286"/>
      <c r="OIE256" s="286"/>
      <c r="OIF256" s="286"/>
      <c r="OIG256" s="286"/>
      <c r="OIH256" s="286" t="s">
        <v>606</v>
      </c>
      <c r="OII256" s="286"/>
      <c r="OIJ256" s="286"/>
      <c r="OIK256" s="286"/>
      <c r="OIL256" s="286"/>
      <c r="OIM256" s="286"/>
      <c r="OIN256" s="286"/>
      <c r="OIO256" s="286"/>
      <c r="OIP256" s="286" t="s">
        <v>606</v>
      </c>
      <c r="OIQ256" s="286"/>
      <c r="OIR256" s="286"/>
      <c r="OIS256" s="286"/>
      <c r="OIT256" s="286"/>
      <c r="OIU256" s="286"/>
      <c r="OIV256" s="286"/>
      <c r="OIW256" s="286"/>
      <c r="OIX256" s="286" t="s">
        <v>606</v>
      </c>
      <c r="OIY256" s="286"/>
      <c r="OIZ256" s="286"/>
      <c r="OJA256" s="286"/>
      <c r="OJB256" s="286"/>
      <c r="OJC256" s="286"/>
      <c r="OJD256" s="286"/>
      <c r="OJE256" s="286"/>
      <c r="OJF256" s="286" t="s">
        <v>606</v>
      </c>
      <c r="OJG256" s="286"/>
      <c r="OJH256" s="286"/>
      <c r="OJI256" s="286"/>
      <c r="OJJ256" s="286"/>
      <c r="OJK256" s="286"/>
      <c r="OJL256" s="286"/>
      <c r="OJM256" s="286"/>
      <c r="OJN256" s="286" t="s">
        <v>606</v>
      </c>
      <c r="OJO256" s="286"/>
      <c r="OJP256" s="286"/>
      <c r="OJQ256" s="286"/>
      <c r="OJR256" s="286"/>
      <c r="OJS256" s="286"/>
      <c r="OJT256" s="286"/>
      <c r="OJU256" s="286"/>
      <c r="OJV256" s="286" t="s">
        <v>606</v>
      </c>
      <c r="OJW256" s="286"/>
      <c r="OJX256" s="286"/>
      <c r="OJY256" s="286"/>
      <c r="OJZ256" s="286"/>
      <c r="OKA256" s="286"/>
      <c r="OKB256" s="286"/>
      <c r="OKC256" s="286"/>
      <c r="OKD256" s="286" t="s">
        <v>606</v>
      </c>
      <c r="OKE256" s="286"/>
      <c r="OKF256" s="286"/>
      <c r="OKG256" s="286"/>
      <c r="OKH256" s="286"/>
      <c r="OKI256" s="286"/>
      <c r="OKJ256" s="286"/>
      <c r="OKK256" s="286"/>
      <c r="OKL256" s="286" t="s">
        <v>606</v>
      </c>
      <c r="OKM256" s="286"/>
      <c r="OKN256" s="286"/>
      <c r="OKO256" s="286"/>
      <c r="OKP256" s="286"/>
      <c r="OKQ256" s="286"/>
      <c r="OKR256" s="286"/>
      <c r="OKS256" s="286"/>
      <c r="OKT256" s="286" t="s">
        <v>606</v>
      </c>
      <c r="OKU256" s="286"/>
      <c r="OKV256" s="286"/>
      <c r="OKW256" s="286"/>
      <c r="OKX256" s="286"/>
      <c r="OKY256" s="286"/>
      <c r="OKZ256" s="286"/>
      <c r="OLA256" s="286"/>
      <c r="OLB256" s="286" t="s">
        <v>606</v>
      </c>
      <c r="OLC256" s="286"/>
      <c r="OLD256" s="286"/>
      <c r="OLE256" s="286"/>
      <c r="OLF256" s="286"/>
      <c r="OLG256" s="286"/>
      <c r="OLH256" s="286"/>
      <c r="OLI256" s="286"/>
      <c r="OLJ256" s="286" t="s">
        <v>606</v>
      </c>
      <c r="OLK256" s="286"/>
      <c r="OLL256" s="286"/>
      <c r="OLM256" s="286"/>
      <c r="OLN256" s="286"/>
      <c r="OLO256" s="286"/>
      <c r="OLP256" s="286"/>
      <c r="OLQ256" s="286"/>
      <c r="OLR256" s="286" t="s">
        <v>606</v>
      </c>
      <c r="OLS256" s="286"/>
      <c r="OLT256" s="286"/>
      <c r="OLU256" s="286"/>
      <c r="OLV256" s="286"/>
      <c r="OLW256" s="286"/>
      <c r="OLX256" s="286"/>
      <c r="OLY256" s="286"/>
      <c r="OLZ256" s="286" t="s">
        <v>606</v>
      </c>
      <c r="OMA256" s="286"/>
      <c r="OMB256" s="286"/>
      <c r="OMC256" s="286"/>
      <c r="OMD256" s="286"/>
      <c r="OME256" s="286"/>
      <c r="OMF256" s="286"/>
      <c r="OMG256" s="286"/>
      <c r="OMH256" s="286" t="s">
        <v>606</v>
      </c>
      <c r="OMI256" s="286"/>
      <c r="OMJ256" s="286"/>
      <c r="OMK256" s="286"/>
      <c r="OML256" s="286"/>
      <c r="OMM256" s="286"/>
      <c r="OMN256" s="286"/>
      <c r="OMO256" s="286"/>
      <c r="OMP256" s="286" t="s">
        <v>606</v>
      </c>
      <c r="OMQ256" s="286"/>
      <c r="OMR256" s="286"/>
      <c r="OMS256" s="286"/>
      <c r="OMT256" s="286"/>
      <c r="OMU256" s="286"/>
      <c r="OMV256" s="286"/>
      <c r="OMW256" s="286"/>
      <c r="OMX256" s="286" t="s">
        <v>606</v>
      </c>
      <c r="OMY256" s="286"/>
      <c r="OMZ256" s="286"/>
      <c r="ONA256" s="286"/>
      <c r="ONB256" s="286"/>
      <c r="ONC256" s="286"/>
      <c r="OND256" s="286"/>
      <c r="ONE256" s="286"/>
      <c r="ONF256" s="286" t="s">
        <v>606</v>
      </c>
      <c r="ONG256" s="286"/>
      <c r="ONH256" s="286"/>
      <c r="ONI256" s="286"/>
      <c r="ONJ256" s="286"/>
      <c r="ONK256" s="286"/>
      <c r="ONL256" s="286"/>
      <c r="ONM256" s="286"/>
      <c r="ONN256" s="286" t="s">
        <v>606</v>
      </c>
      <c r="ONO256" s="286"/>
      <c r="ONP256" s="286"/>
      <c r="ONQ256" s="286"/>
      <c r="ONR256" s="286"/>
      <c r="ONS256" s="286"/>
      <c r="ONT256" s="286"/>
      <c r="ONU256" s="286"/>
      <c r="ONV256" s="286" t="s">
        <v>606</v>
      </c>
      <c r="ONW256" s="286"/>
      <c r="ONX256" s="286"/>
      <c r="ONY256" s="286"/>
      <c r="ONZ256" s="286"/>
      <c r="OOA256" s="286"/>
      <c r="OOB256" s="286"/>
      <c r="OOC256" s="286"/>
      <c r="OOD256" s="286" t="s">
        <v>606</v>
      </c>
      <c r="OOE256" s="286"/>
      <c r="OOF256" s="286"/>
      <c r="OOG256" s="286"/>
      <c r="OOH256" s="286"/>
      <c r="OOI256" s="286"/>
      <c r="OOJ256" s="286"/>
      <c r="OOK256" s="286"/>
      <c r="OOL256" s="286" t="s">
        <v>606</v>
      </c>
      <c r="OOM256" s="286"/>
      <c r="OON256" s="286"/>
      <c r="OOO256" s="286"/>
      <c r="OOP256" s="286"/>
      <c r="OOQ256" s="286"/>
      <c r="OOR256" s="286"/>
      <c r="OOS256" s="286"/>
      <c r="OOT256" s="286" t="s">
        <v>606</v>
      </c>
      <c r="OOU256" s="286"/>
      <c r="OOV256" s="286"/>
      <c r="OOW256" s="286"/>
      <c r="OOX256" s="286"/>
      <c r="OOY256" s="286"/>
      <c r="OOZ256" s="286"/>
      <c r="OPA256" s="286"/>
      <c r="OPB256" s="286" t="s">
        <v>606</v>
      </c>
      <c r="OPC256" s="286"/>
      <c r="OPD256" s="286"/>
      <c r="OPE256" s="286"/>
      <c r="OPF256" s="286"/>
      <c r="OPG256" s="286"/>
      <c r="OPH256" s="286"/>
      <c r="OPI256" s="286"/>
      <c r="OPJ256" s="286" t="s">
        <v>606</v>
      </c>
      <c r="OPK256" s="286"/>
      <c r="OPL256" s="286"/>
      <c r="OPM256" s="286"/>
      <c r="OPN256" s="286"/>
      <c r="OPO256" s="286"/>
      <c r="OPP256" s="286"/>
      <c r="OPQ256" s="286"/>
      <c r="OPR256" s="286" t="s">
        <v>606</v>
      </c>
      <c r="OPS256" s="286"/>
      <c r="OPT256" s="286"/>
      <c r="OPU256" s="286"/>
      <c r="OPV256" s="286"/>
      <c r="OPW256" s="286"/>
      <c r="OPX256" s="286"/>
      <c r="OPY256" s="286"/>
      <c r="OPZ256" s="286" t="s">
        <v>606</v>
      </c>
      <c r="OQA256" s="286"/>
      <c r="OQB256" s="286"/>
      <c r="OQC256" s="286"/>
      <c r="OQD256" s="286"/>
      <c r="OQE256" s="286"/>
      <c r="OQF256" s="286"/>
      <c r="OQG256" s="286"/>
      <c r="OQH256" s="286" t="s">
        <v>606</v>
      </c>
      <c r="OQI256" s="286"/>
      <c r="OQJ256" s="286"/>
      <c r="OQK256" s="286"/>
      <c r="OQL256" s="286"/>
      <c r="OQM256" s="286"/>
      <c r="OQN256" s="286"/>
      <c r="OQO256" s="286"/>
      <c r="OQP256" s="286" t="s">
        <v>606</v>
      </c>
      <c r="OQQ256" s="286"/>
      <c r="OQR256" s="286"/>
      <c r="OQS256" s="286"/>
      <c r="OQT256" s="286"/>
      <c r="OQU256" s="286"/>
      <c r="OQV256" s="286"/>
      <c r="OQW256" s="286"/>
      <c r="OQX256" s="286" t="s">
        <v>606</v>
      </c>
      <c r="OQY256" s="286"/>
      <c r="OQZ256" s="286"/>
      <c r="ORA256" s="286"/>
      <c r="ORB256" s="286"/>
      <c r="ORC256" s="286"/>
      <c r="ORD256" s="286"/>
      <c r="ORE256" s="286"/>
      <c r="ORF256" s="286" t="s">
        <v>606</v>
      </c>
      <c r="ORG256" s="286"/>
      <c r="ORH256" s="286"/>
      <c r="ORI256" s="286"/>
      <c r="ORJ256" s="286"/>
      <c r="ORK256" s="286"/>
      <c r="ORL256" s="286"/>
      <c r="ORM256" s="286"/>
      <c r="ORN256" s="286" t="s">
        <v>606</v>
      </c>
      <c r="ORO256" s="286"/>
      <c r="ORP256" s="286"/>
      <c r="ORQ256" s="286"/>
      <c r="ORR256" s="286"/>
      <c r="ORS256" s="286"/>
      <c r="ORT256" s="286"/>
      <c r="ORU256" s="286"/>
      <c r="ORV256" s="286" t="s">
        <v>606</v>
      </c>
      <c r="ORW256" s="286"/>
      <c r="ORX256" s="286"/>
      <c r="ORY256" s="286"/>
      <c r="ORZ256" s="286"/>
      <c r="OSA256" s="286"/>
      <c r="OSB256" s="286"/>
      <c r="OSC256" s="286"/>
      <c r="OSD256" s="286" t="s">
        <v>606</v>
      </c>
      <c r="OSE256" s="286"/>
      <c r="OSF256" s="286"/>
      <c r="OSG256" s="286"/>
      <c r="OSH256" s="286"/>
      <c r="OSI256" s="286"/>
      <c r="OSJ256" s="286"/>
      <c r="OSK256" s="286"/>
      <c r="OSL256" s="286" t="s">
        <v>606</v>
      </c>
      <c r="OSM256" s="286"/>
      <c r="OSN256" s="286"/>
      <c r="OSO256" s="286"/>
      <c r="OSP256" s="286"/>
      <c r="OSQ256" s="286"/>
      <c r="OSR256" s="286"/>
      <c r="OSS256" s="286"/>
      <c r="OST256" s="286" t="s">
        <v>606</v>
      </c>
      <c r="OSU256" s="286"/>
      <c r="OSV256" s="286"/>
      <c r="OSW256" s="286"/>
      <c r="OSX256" s="286"/>
      <c r="OSY256" s="286"/>
      <c r="OSZ256" s="286"/>
      <c r="OTA256" s="286"/>
      <c r="OTB256" s="286" t="s">
        <v>606</v>
      </c>
      <c r="OTC256" s="286"/>
      <c r="OTD256" s="286"/>
      <c r="OTE256" s="286"/>
      <c r="OTF256" s="286"/>
      <c r="OTG256" s="286"/>
      <c r="OTH256" s="286"/>
      <c r="OTI256" s="286"/>
      <c r="OTJ256" s="286" t="s">
        <v>606</v>
      </c>
      <c r="OTK256" s="286"/>
      <c r="OTL256" s="286"/>
      <c r="OTM256" s="286"/>
      <c r="OTN256" s="286"/>
      <c r="OTO256" s="286"/>
      <c r="OTP256" s="286"/>
      <c r="OTQ256" s="286"/>
      <c r="OTR256" s="286" t="s">
        <v>606</v>
      </c>
      <c r="OTS256" s="286"/>
      <c r="OTT256" s="286"/>
      <c r="OTU256" s="286"/>
      <c r="OTV256" s="286"/>
      <c r="OTW256" s="286"/>
      <c r="OTX256" s="286"/>
      <c r="OTY256" s="286"/>
      <c r="OTZ256" s="286" t="s">
        <v>606</v>
      </c>
      <c r="OUA256" s="286"/>
      <c r="OUB256" s="286"/>
      <c r="OUC256" s="286"/>
      <c r="OUD256" s="286"/>
      <c r="OUE256" s="286"/>
      <c r="OUF256" s="286"/>
      <c r="OUG256" s="286"/>
      <c r="OUH256" s="286" t="s">
        <v>606</v>
      </c>
      <c r="OUI256" s="286"/>
      <c r="OUJ256" s="286"/>
      <c r="OUK256" s="286"/>
      <c r="OUL256" s="286"/>
      <c r="OUM256" s="286"/>
      <c r="OUN256" s="286"/>
      <c r="OUO256" s="286"/>
      <c r="OUP256" s="286" t="s">
        <v>606</v>
      </c>
      <c r="OUQ256" s="286"/>
      <c r="OUR256" s="286"/>
      <c r="OUS256" s="286"/>
      <c r="OUT256" s="286"/>
      <c r="OUU256" s="286"/>
      <c r="OUV256" s="286"/>
      <c r="OUW256" s="286"/>
      <c r="OUX256" s="286" t="s">
        <v>606</v>
      </c>
      <c r="OUY256" s="286"/>
      <c r="OUZ256" s="286"/>
      <c r="OVA256" s="286"/>
      <c r="OVB256" s="286"/>
      <c r="OVC256" s="286"/>
      <c r="OVD256" s="286"/>
      <c r="OVE256" s="286"/>
      <c r="OVF256" s="286" t="s">
        <v>606</v>
      </c>
      <c r="OVG256" s="286"/>
      <c r="OVH256" s="286"/>
      <c r="OVI256" s="286"/>
      <c r="OVJ256" s="286"/>
      <c r="OVK256" s="286"/>
      <c r="OVL256" s="286"/>
      <c r="OVM256" s="286"/>
      <c r="OVN256" s="286" t="s">
        <v>606</v>
      </c>
      <c r="OVO256" s="286"/>
      <c r="OVP256" s="286"/>
      <c r="OVQ256" s="286"/>
      <c r="OVR256" s="286"/>
      <c r="OVS256" s="286"/>
      <c r="OVT256" s="286"/>
      <c r="OVU256" s="286"/>
      <c r="OVV256" s="286" t="s">
        <v>606</v>
      </c>
      <c r="OVW256" s="286"/>
      <c r="OVX256" s="286"/>
      <c r="OVY256" s="286"/>
      <c r="OVZ256" s="286"/>
      <c r="OWA256" s="286"/>
      <c r="OWB256" s="286"/>
      <c r="OWC256" s="286"/>
      <c r="OWD256" s="286" t="s">
        <v>606</v>
      </c>
      <c r="OWE256" s="286"/>
      <c r="OWF256" s="286"/>
      <c r="OWG256" s="286"/>
      <c r="OWH256" s="286"/>
      <c r="OWI256" s="286"/>
      <c r="OWJ256" s="286"/>
      <c r="OWK256" s="286"/>
      <c r="OWL256" s="286" t="s">
        <v>606</v>
      </c>
      <c r="OWM256" s="286"/>
      <c r="OWN256" s="286"/>
      <c r="OWO256" s="286"/>
      <c r="OWP256" s="286"/>
      <c r="OWQ256" s="286"/>
      <c r="OWR256" s="286"/>
      <c r="OWS256" s="286"/>
      <c r="OWT256" s="286" t="s">
        <v>606</v>
      </c>
      <c r="OWU256" s="286"/>
      <c r="OWV256" s="286"/>
      <c r="OWW256" s="286"/>
      <c r="OWX256" s="286"/>
      <c r="OWY256" s="286"/>
      <c r="OWZ256" s="286"/>
      <c r="OXA256" s="286"/>
      <c r="OXB256" s="286" t="s">
        <v>606</v>
      </c>
      <c r="OXC256" s="286"/>
      <c r="OXD256" s="286"/>
      <c r="OXE256" s="286"/>
      <c r="OXF256" s="286"/>
      <c r="OXG256" s="286"/>
      <c r="OXH256" s="286"/>
      <c r="OXI256" s="286"/>
      <c r="OXJ256" s="286" t="s">
        <v>606</v>
      </c>
      <c r="OXK256" s="286"/>
      <c r="OXL256" s="286"/>
      <c r="OXM256" s="286"/>
      <c r="OXN256" s="286"/>
      <c r="OXO256" s="286"/>
      <c r="OXP256" s="286"/>
      <c r="OXQ256" s="286"/>
      <c r="OXR256" s="286" t="s">
        <v>606</v>
      </c>
      <c r="OXS256" s="286"/>
      <c r="OXT256" s="286"/>
      <c r="OXU256" s="286"/>
      <c r="OXV256" s="286"/>
      <c r="OXW256" s="286"/>
      <c r="OXX256" s="286"/>
      <c r="OXY256" s="286"/>
      <c r="OXZ256" s="286" t="s">
        <v>606</v>
      </c>
      <c r="OYA256" s="286"/>
      <c r="OYB256" s="286"/>
      <c r="OYC256" s="286"/>
      <c r="OYD256" s="286"/>
      <c r="OYE256" s="286"/>
      <c r="OYF256" s="286"/>
      <c r="OYG256" s="286"/>
      <c r="OYH256" s="286" t="s">
        <v>606</v>
      </c>
      <c r="OYI256" s="286"/>
      <c r="OYJ256" s="286"/>
      <c r="OYK256" s="286"/>
      <c r="OYL256" s="286"/>
      <c r="OYM256" s="286"/>
      <c r="OYN256" s="286"/>
      <c r="OYO256" s="286"/>
      <c r="OYP256" s="286" t="s">
        <v>606</v>
      </c>
      <c r="OYQ256" s="286"/>
      <c r="OYR256" s="286"/>
      <c r="OYS256" s="286"/>
      <c r="OYT256" s="286"/>
      <c r="OYU256" s="286"/>
      <c r="OYV256" s="286"/>
      <c r="OYW256" s="286"/>
      <c r="OYX256" s="286" t="s">
        <v>606</v>
      </c>
      <c r="OYY256" s="286"/>
      <c r="OYZ256" s="286"/>
      <c r="OZA256" s="286"/>
      <c r="OZB256" s="286"/>
      <c r="OZC256" s="286"/>
      <c r="OZD256" s="286"/>
      <c r="OZE256" s="286"/>
      <c r="OZF256" s="286" t="s">
        <v>606</v>
      </c>
      <c r="OZG256" s="286"/>
      <c r="OZH256" s="286"/>
      <c r="OZI256" s="286"/>
      <c r="OZJ256" s="286"/>
      <c r="OZK256" s="286"/>
      <c r="OZL256" s="286"/>
      <c r="OZM256" s="286"/>
      <c r="OZN256" s="286" t="s">
        <v>606</v>
      </c>
      <c r="OZO256" s="286"/>
      <c r="OZP256" s="286"/>
      <c r="OZQ256" s="286"/>
      <c r="OZR256" s="286"/>
      <c r="OZS256" s="286"/>
      <c r="OZT256" s="286"/>
      <c r="OZU256" s="286"/>
      <c r="OZV256" s="286" t="s">
        <v>606</v>
      </c>
      <c r="OZW256" s="286"/>
      <c r="OZX256" s="286"/>
      <c r="OZY256" s="286"/>
      <c r="OZZ256" s="286"/>
      <c r="PAA256" s="286"/>
      <c r="PAB256" s="286"/>
      <c r="PAC256" s="286"/>
      <c r="PAD256" s="286" t="s">
        <v>606</v>
      </c>
      <c r="PAE256" s="286"/>
      <c r="PAF256" s="286"/>
      <c r="PAG256" s="286"/>
      <c r="PAH256" s="286"/>
      <c r="PAI256" s="286"/>
      <c r="PAJ256" s="286"/>
      <c r="PAK256" s="286"/>
      <c r="PAL256" s="286" t="s">
        <v>606</v>
      </c>
      <c r="PAM256" s="286"/>
      <c r="PAN256" s="286"/>
      <c r="PAO256" s="286"/>
      <c r="PAP256" s="286"/>
      <c r="PAQ256" s="286"/>
      <c r="PAR256" s="286"/>
      <c r="PAS256" s="286"/>
      <c r="PAT256" s="286" t="s">
        <v>606</v>
      </c>
      <c r="PAU256" s="286"/>
      <c r="PAV256" s="286"/>
      <c r="PAW256" s="286"/>
      <c r="PAX256" s="286"/>
      <c r="PAY256" s="286"/>
      <c r="PAZ256" s="286"/>
      <c r="PBA256" s="286"/>
      <c r="PBB256" s="286" t="s">
        <v>606</v>
      </c>
      <c r="PBC256" s="286"/>
      <c r="PBD256" s="286"/>
      <c r="PBE256" s="286"/>
      <c r="PBF256" s="286"/>
      <c r="PBG256" s="286"/>
      <c r="PBH256" s="286"/>
      <c r="PBI256" s="286"/>
      <c r="PBJ256" s="286" t="s">
        <v>606</v>
      </c>
      <c r="PBK256" s="286"/>
      <c r="PBL256" s="286"/>
      <c r="PBM256" s="286"/>
      <c r="PBN256" s="286"/>
      <c r="PBO256" s="286"/>
      <c r="PBP256" s="286"/>
      <c r="PBQ256" s="286"/>
      <c r="PBR256" s="286" t="s">
        <v>606</v>
      </c>
      <c r="PBS256" s="286"/>
      <c r="PBT256" s="286"/>
      <c r="PBU256" s="286"/>
      <c r="PBV256" s="286"/>
      <c r="PBW256" s="286"/>
      <c r="PBX256" s="286"/>
      <c r="PBY256" s="286"/>
      <c r="PBZ256" s="286" t="s">
        <v>606</v>
      </c>
      <c r="PCA256" s="286"/>
      <c r="PCB256" s="286"/>
      <c r="PCC256" s="286"/>
      <c r="PCD256" s="286"/>
      <c r="PCE256" s="286"/>
      <c r="PCF256" s="286"/>
      <c r="PCG256" s="286"/>
      <c r="PCH256" s="286" t="s">
        <v>606</v>
      </c>
      <c r="PCI256" s="286"/>
      <c r="PCJ256" s="286"/>
      <c r="PCK256" s="286"/>
      <c r="PCL256" s="286"/>
      <c r="PCM256" s="286"/>
      <c r="PCN256" s="286"/>
      <c r="PCO256" s="286"/>
      <c r="PCP256" s="286" t="s">
        <v>606</v>
      </c>
      <c r="PCQ256" s="286"/>
      <c r="PCR256" s="286"/>
      <c r="PCS256" s="286"/>
      <c r="PCT256" s="286"/>
      <c r="PCU256" s="286"/>
      <c r="PCV256" s="286"/>
      <c r="PCW256" s="286"/>
      <c r="PCX256" s="286" t="s">
        <v>606</v>
      </c>
      <c r="PCY256" s="286"/>
      <c r="PCZ256" s="286"/>
      <c r="PDA256" s="286"/>
      <c r="PDB256" s="286"/>
      <c r="PDC256" s="286"/>
      <c r="PDD256" s="286"/>
      <c r="PDE256" s="286"/>
      <c r="PDF256" s="286" t="s">
        <v>606</v>
      </c>
      <c r="PDG256" s="286"/>
      <c r="PDH256" s="286"/>
      <c r="PDI256" s="286"/>
      <c r="PDJ256" s="286"/>
      <c r="PDK256" s="286"/>
      <c r="PDL256" s="286"/>
      <c r="PDM256" s="286"/>
      <c r="PDN256" s="286" t="s">
        <v>606</v>
      </c>
      <c r="PDO256" s="286"/>
      <c r="PDP256" s="286"/>
      <c r="PDQ256" s="286"/>
      <c r="PDR256" s="286"/>
      <c r="PDS256" s="286"/>
      <c r="PDT256" s="286"/>
      <c r="PDU256" s="286"/>
      <c r="PDV256" s="286" t="s">
        <v>606</v>
      </c>
      <c r="PDW256" s="286"/>
      <c r="PDX256" s="286"/>
      <c r="PDY256" s="286"/>
      <c r="PDZ256" s="286"/>
      <c r="PEA256" s="286"/>
      <c r="PEB256" s="286"/>
      <c r="PEC256" s="286"/>
      <c r="PED256" s="286" t="s">
        <v>606</v>
      </c>
      <c r="PEE256" s="286"/>
      <c r="PEF256" s="286"/>
      <c r="PEG256" s="286"/>
      <c r="PEH256" s="286"/>
      <c r="PEI256" s="286"/>
      <c r="PEJ256" s="286"/>
      <c r="PEK256" s="286"/>
      <c r="PEL256" s="286" t="s">
        <v>606</v>
      </c>
      <c r="PEM256" s="286"/>
      <c r="PEN256" s="286"/>
      <c r="PEO256" s="286"/>
      <c r="PEP256" s="286"/>
      <c r="PEQ256" s="286"/>
      <c r="PER256" s="286"/>
      <c r="PES256" s="286"/>
      <c r="PET256" s="286" t="s">
        <v>606</v>
      </c>
      <c r="PEU256" s="286"/>
      <c r="PEV256" s="286"/>
      <c r="PEW256" s="286"/>
      <c r="PEX256" s="286"/>
      <c r="PEY256" s="286"/>
      <c r="PEZ256" s="286"/>
      <c r="PFA256" s="286"/>
      <c r="PFB256" s="286" t="s">
        <v>606</v>
      </c>
      <c r="PFC256" s="286"/>
      <c r="PFD256" s="286"/>
      <c r="PFE256" s="286"/>
      <c r="PFF256" s="286"/>
      <c r="PFG256" s="286"/>
      <c r="PFH256" s="286"/>
      <c r="PFI256" s="286"/>
      <c r="PFJ256" s="286" t="s">
        <v>606</v>
      </c>
      <c r="PFK256" s="286"/>
      <c r="PFL256" s="286"/>
      <c r="PFM256" s="286"/>
      <c r="PFN256" s="286"/>
      <c r="PFO256" s="286"/>
      <c r="PFP256" s="286"/>
      <c r="PFQ256" s="286"/>
      <c r="PFR256" s="286" t="s">
        <v>606</v>
      </c>
      <c r="PFS256" s="286"/>
      <c r="PFT256" s="286"/>
      <c r="PFU256" s="286"/>
      <c r="PFV256" s="286"/>
      <c r="PFW256" s="286"/>
      <c r="PFX256" s="286"/>
      <c r="PFY256" s="286"/>
      <c r="PFZ256" s="286" t="s">
        <v>606</v>
      </c>
      <c r="PGA256" s="286"/>
      <c r="PGB256" s="286"/>
      <c r="PGC256" s="286"/>
      <c r="PGD256" s="286"/>
      <c r="PGE256" s="286"/>
      <c r="PGF256" s="286"/>
      <c r="PGG256" s="286"/>
      <c r="PGH256" s="286" t="s">
        <v>606</v>
      </c>
      <c r="PGI256" s="286"/>
      <c r="PGJ256" s="286"/>
      <c r="PGK256" s="286"/>
      <c r="PGL256" s="286"/>
      <c r="PGM256" s="286"/>
      <c r="PGN256" s="286"/>
      <c r="PGO256" s="286"/>
      <c r="PGP256" s="286" t="s">
        <v>606</v>
      </c>
      <c r="PGQ256" s="286"/>
      <c r="PGR256" s="286"/>
      <c r="PGS256" s="286"/>
      <c r="PGT256" s="286"/>
      <c r="PGU256" s="286"/>
      <c r="PGV256" s="286"/>
      <c r="PGW256" s="286"/>
      <c r="PGX256" s="286" t="s">
        <v>606</v>
      </c>
      <c r="PGY256" s="286"/>
      <c r="PGZ256" s="286"/>
      <c r="PHA256" s="286"/>
      <c r="PHB256" s="286"/>
      <c r="PHC256" s="286"/>
      <c r="PHD256" s="286"/>
      <c r="PHE256" s="286"/>
      <c r="PHF256" s="286" t="s">
        <v>606</v>
      </c>
      <c r="PHG256" s="286"/>
      <c r="PHH256" s="286"/>
      <c r="PHI256" s="286"/>
      <c r="PHJ256" s="286"/>
      <c r="PHK256" s="286"/>
      <c r="PHL256" s="286"/>
      <c r="PHM256" s="286"/>
      <c r="PHN256" s="286" t="s">
        <v>606</v>
      </c>
      <c r="PHO256" s="286"/>
      <c r="PHP256" s="286"/>
      <c r="PHQ256" s="286"/>
      <c r="PHR256" s="286"/>
      <c r="PHS256" s="286"/>
      <c r="PHT256" s="286"/>
      <c r="PHU256" s="286"/>
      <c r="PHV256" s="286" t="s">
        <v>606</v>
      </c>
      <c r="PHW256" s="286"/>
      <c r="PHX256" s="286"/>
      <c r="PHY256" s="286"/>
      <c r="PHZ256" s="286"/>
      <c r="PIA256" s="286"/>
      <c r="PIB256" s="286"/>
      <c r="PIC256" s="286"/>
      <c r="PID256" s="286" t="s">
        <v>606</v>
      </c>
      <c r="PIE256" s="286"/>
      <c r="PIF256" s="286"/>
      <c r="PIG256" s="286"/>
      <c r="PIH256" s="286"/>
      <c r="PII256" s="286"/>
      <c r="PIJ256" s="286"/>
      <c r="PIK256" s="286"/>
      <c r="PIL256" s="286" t="s">
        <v>606</v>
      </c>
      <c r="PIM256" s="286"/>
      <c r="PIN256" s="286"/>
      <c r="PIO256" s="286"/>
      <c r="PIP256" s="286"/>
      <c r="PIQ256" s="286"/>
      <c r="PIR256" s="286"/>
      <c r="PIS256" s="286"/>
      <c r="PIT256" s="286" t="s">
        <v>606</v>
      </c>
      <c r="PIU256" s="286"/>
      <c r="PIV256" s="286"/>
      <c r="PIW256" s="286"/>
      <c r="PIX256" s="286"/>
      <c r="PIY256" s="286"/>
      <c r="PIZ256" s="286"/>
      <c r="PJA256" s="286"/>
      <c r="PJB256" s="286" t="s">
        <v>606</v>
      </c>
      <c r="PJC256" s="286"/>
      <c r="PJD256" s="286"/>
      <c r="PJE256" s="286"/>
      <c r="PJF256" s="286"/>
      <c r="PJG256" s="286"/>
      <c r="PJH256" s="286"/>
      <c r="PJI256" s="286"/>
      <c r="PJJ256" s="286" t="s">
        <v>606</v>
      </c>
      <c r="PJK256" s="286"/>
      <c r="PJL256" s="286"/>
      <c r="PJM256" s="286"/>
      <c r="PJN256" s="286"/>
      <c r="PJO256" s="286"/>
      <c r="PJP256" s="286"/>
      <c r="PJQ256" s="286"/>
      <c r="PJR256" s="286" t="s">
        <v>606</v>
      </c>
      <c r="PJS256" s="286"/>
      <c r="PJT256" s="286"/>
      <c r="PJU256" s="286"/>
      <c r="PJV256" s="286"/>
      <c r="PJW256" s="286"/>
      <c r="PJX256" s="286"/>
      <c r="PJY256" s="286"/>
      <c r="PJZ256" s="286" t="s">
        <v>606</v>
      </c>
      <c r="PKA256" s="286"/>
      <c r="PKB256" s="286"/>
      <c r="PKC256" s="286"/>
      <c r="PKD256" s="286"/>
      <c r="PKE256" s="286"/>
      <c r="PKF256" s="286"/>
      <c r="PKG256" s="286"/>
      <c r="PKH256" s="286" t="s">
        <v>606</v>
      </c>
      <c r="PKI256" s="286"/>
      <c r="PKJ256" s="286"/>
      <c r="PKK256" s="286"/>
      <c r="PKL256" s="286"/>
      <c r="PKM256" s="286"/>
      <c r="PKN256" s="286"/>
      <c r="PKO256" s="286"/>
      <c r="PKP256" s="286" t="s">
        <v>606</v>
      </c>
      <c r="PKQ256" s="286"/>
      <c r="PKR256" s="286"/>
      <c r="PKS256" s="286"/>
      <c r="PKT256" s="286"/>
      <c r="PKU256" s="286"/>
      <c r="PKV256" s="286"/>
      <c r="PKW256" s="286"/>
      <c r="PKX256" s="286" t="s">
        <v>606</v>
      </c>
      <c r="PKY256" s="286"/>
      <c r="PKZ256" s="286"/>
      <c r="PLA256" s="286"/>
      <c r="PLB256" s="286"/>
      <c r="PLC256" s="286"/>
      <c r="PLD256" s="286"/>
      <c r="PLE256" s="286"/>
      <c r="PLF256" s="286" t="s">
        <v>606</v>
      </c>
      <c r="PLG256" s="286"/>
      <c r="PLH256" s="286"/>
      <c r="PLI256" s="286"/>
      <c r="PLJ256" s="286"/>
      <c r="PLK256" s="286"/>
      <c r="PLL256" s="286"/>
      <c r="PLM256" s="286"/>
      <c r="PLN256" s="286" t="s">
        <v>606</v>
      </c>
      <c r="PLO256" s="286"/>
      <c r="PLP256" s="286"/>
      <c r="PLQ256" s="286"/>
      <c r="PLR256" s="286"/>
      <c r="PLS256" s="286"/>
      <c r="PLT256" s="286"/>
      <c r="PLU256" s="286"/>
      <c r="PLV256" s="286" t="s">
        <v>606</v>
      </c>
      <c r="PLW256" s="286"/>
      <c r="PLX256" s="286"/>
      <c r="PLY256" s="286"/>
      <c r="PLZ256" s="286"/>
      <c r="PMA256" s="286"/>
      <c r="PMB256" s="286"/>
      <c r="PMC256" s="286"/>
      <c r="PMD256" s="286" t="s">
        <v>606</v>
      </c>
      <c r="PME256" s="286"/>
      <c r="PMF256" s="286"/>
      <c r="PMG256" s="286"/>
      <c r="PMH256" s="286"/>
      <c r="PMI256" s="286"/>
      <c r="PMJ256" s="286"/>
      <c r="PMK256" s="286"/>
      <c r="PML256" s="286" t="s">
        <v>606</v>
      </c>
      <c r="PMM256" s="286"/>
      <c r="PMN256" s="286"/>
      <c r="PMO256" s="286"/>
      <c r="PMP256" s="286"/>
      <c r="PMQ256" s="286"/>
      <c r="PMR256" s="286"/>
      <c r="PMS256" s="286"/>
      <c r="PMT256" s="286" t="s">
        <v>606</v>
      </c>
      <c r="PMU256" s="286"/>
      <c r="PMV256" s="286"/>
      <c r="PMW256" s="286"/>
      <c r="PMX256" s="286"/>
      <c r="PMY256" s="286"/>
      <c r="PMZ256" s="286"/>
      <c r="PNA256" s="286"/>
      <c r="PNB256" s="286" t="s">
        <v>606</v>
      </c>
      <c r="PNC256" s="286"/>
      <c r="PND256" s="286"/>
      <c r="PNE256" s="286"/>
      <c r="PNF256" s="286"/>
      <c r="PNG256" s="286"/>
      <c r="PNH256" s="286"/>
      <c r="PNI256" s="286"/>
      <c r="PNJ256" s="286" t="s">
        <v>606</v>
      </c>
      <c r="PNK256" s="286"/>
      <c r="PNL256" s="286"/>
      <c r="PNM256" s="286"/>
      <c r="PNN256" s="286"/>
      <c r="PNO256" s="286"/>
      <c r="PNP256" s="286"/>
      <c r="PNQ256" s="286"/>
      <c r="PNR256" s="286" t="s">
        <v>606</v>
      </c>
      <c r="PNS256" s="286"/>
      <c r="PNT256" s="286"/>
      <c r="PNU256" s="286"/>
      <c r="PNV256" s="286"/>
      <c r="PNW256" s="286"/>
      <c r="PNX256" s="286"/>
      <c r="PNY256" s="286"/>
      <c r="PNZ256" s="286" t="s">
        <v>606</v>
      </c>
      <c r="POA256" s="286"/>
      <c r="POB256" s="286"/>
      <c r="POC256" s="286"/>
      <c r="POD256" s="286"/>
      <c r="POE256" s="286"/>
      <c r="POF256" s="286"/>
      <c r="POG256" s="286"/>
      <c r="POH256" s="286" t="s">
        <v>606</v>
      </c>
      <c r="POI256" s="286"/>
      <c r="POJ256" s="286"/>
      <c r="POK256" s="286"/>
      <c r="POL256" s="286"/>
      <c r="POM256" s="286"/>
      <c r="PON256" s="286"/>
      <c r="POO256" s="286"/>
      <c r="POP256" s="286" t="s">
        <v>606</v>
      </c>
      <c r="POQ256" s="286"/>
      <c r="POR256" s="286"/>
      <c r="POS256" s="286"/>
      <c r="POT256" s="286"/>
      <c r="POU256" s="286"/>
      <c r="POV256" s="286"/>
      <c r="POW256" s="286"/>
      <c r="POX256" s="286" t="s">
        <v>606</v>
      </c>
      <c r="POY256" s="286"/>
      <c r="POZ256" s="286"/>
      <c r="PPA256" s="286"/>
      <c r="PPB256" s="286"/>
      <c r="PPC256" s="286"/>
      <c r="PPD256" s="286"/>
      <c r="PPE256" s="286"/>
      <c r="PPF256" s="286" t="s">
        <v>606</v>
      </c>
      <c r="PPG256" s="286"/>
      <c r="PPH256" s="286"/>
      <c r="PPI256" s="286"/>
      <c r="PPJ256" s="286"/>
      <c r="PPK256" s="286"/>
      <c r="PPL256" s="286"/>
      <c r="PPM256" s="286"/>
      <c r="PPN256" s="286" t="s">
        <v>606</v>
      </c>
      <c r="PPO256" s="286"/>
      <c r="PPP256" s="286"/>
      <c r="PPQ256" s="286"/>
      <c r="PPR256" s="286"/>
      <c r="PPS256" s="286"/>
      <c r="PPT256" s="286"/>
      <c r="PPU256" s="286"/>
      <c r="PPV256" s="286" t="s">
        <v>606</v>
      </c>
      <c r="PPW256" s="286"/>
      <c r="PPX256" s="286"/>
      <c r="PPY256" s="286"/>
      <c r="PPZ256" s="286"/>
      <c r="PQA256" s="286"/>
      <c r="PQB256" s="286"/>
      <c r="PQC256" s="286"/>
      <c r="PQD256" s="286" t="s">
        <v>606</v>
      </c>
      <c r="PQE256" s="286"/>
      <c r="PQF256" s="286"/>
      <c r="PQG256" s="286"/>
      <c r="PQH256" s="286"/>
      <c r="PQI256" s="286"/>
      <c r="PQJ256" s="286"/>
      <c r="PQK256" s="286"/>
      <c r="PQL256" s="286" t="s">
        <v>606</v>
      </c>
      <c r="PQM256" s="286"/>
      <c r="PQN256" s="286"/>
      <c r="PQO256" s="286"/>
      <c r="PQP256" s="286"/>
      <c r="PQQ256" s="286"/>
      <c r="PQR256" s="286"/>
      <c r="PQS256" s="286"/>
      <c r="PQT256" s="286" t="s">
        <v>606</v>
      </c>
      <c r="PQU256" s="286"/>
      <c r="PQV256" s="286"/>
      <c r="PQW256" s="286"/>
      <c r="PQX256" s="286"/>
      <c r="PQY256" s="286"/>
      <c r="PQZ256" s="286"/>
      <c r="PRA256" s="286"/>
      <c r="PRB256" s="286" t="s">
        <v>606</v>
      </c>
      <c r="PRC256" s="286"/>
      <c r="PRD256" s="286"/>
      <c r="PRE256" s="286"/>
      <c r="PRF256" s="286"/>
      <c r="PRG256" s="286"/>
      <c r="PRH256" s="286"/>
      <c r="PRI256" s="286"/>
      <c r="PRJ256" s="286" t="s">
        <v>606</v>
      </c>
      <c r="PRK256" s="286"/>
      <c r="PRL256" s="286"/>
      <c r="PRM256" s="286"/>
      <c r="PRN256" s="286"/>
      <c r="PRO256" s="286"/>
      <c r="PRP256" s="286"/>
      <c r="PRQ256" s="286"/>
      <c r="PRR256" s="286" t="s">
        <v>606</v>
      </c>
      <c r="PRS256" s="286"/>
      <c r="PRT256" s="286"/>
      <c r="PRU256" s="286"/>
      <c r="PRV256" s="286"/>
      <c r="PRW256" s="286"/>
      <c r="PRX256" s="286"/>
      <c r="PRY256" s="286"/>
      <c r="PRZ256" s="286" t="s">
        <v>606</v>
      </c>
      <c r="PSA256" s="286"/>
      <c r="PSB256" s="286"/>
      <c r="PSC256" s="286"/>
      <c r="PSD256" s="286"/>
      <c r="PSE256" s="286"/>
      <c r="PSF256" s="286"/>
      <c r="PSG256" s="286"/>
      <c r="PSH256" s="286" t="s">
        <v>606</v>
      </c>
      <c r="PSI256" s="286"/>
      <c r="PSJ256" s="286"/>
      <c r="PSK256" s="286"/>
      <c r="PSL256" s="286"/>
      <c r="PSM256" s="286"/>
      <c r="PSN256" s="286"/>
      <c r="PSO256" s="286"/>
      <c r="PSP256" s="286" t="s">
        <v>606</v>
      </c>
      <c r="PSQ256" s="286"/>
      <c r="PSR256" s="286"/>
      <c r="PSS256" s="286"/>
      <c r="PST256" s="286"/>
      <c r="PSU256" s="286"/>
      <c r="PSV256" s="286"/>
      <c r="PSW256" s="286"/>
      <c r="PSX256" s="286" t="s">
        <v>606</v>
      </c>
      <c r="PSY256" s="286"/>
      <c r="PSZ256" s="286"/>
      <c r="PTA256" s="286"/>
      <c r="PTB256" s="286"/>
      <c r="PTC256" s="286"/>
      <c r="PTD256" s="286"/>
      <c r="PTE256" s="286"/>
      <c r="PTF256" s="286" t="s">
        <v>606</v>
      </c>
      <c r="PTG256" s="286"/>
      <c r="PTH256" s="286"/>
      <c r="PTI256" s="286"/>
      <c r="PTJ256" s="286"/>
      <c r="PTK256" s="286"/>
      <c r="PTL256" s="286"/>
      <c r="PTM256" s="286"/>
      <c r="PTN256" s="286" t="s">
        <v>606</v>
      </c>
      <c r="PTO256" s="286"/>
      <c r="PTP256" s="286"/>
      <c r="PTQ256" s="286"/>
      <c r="PTR256" s="286"/>
      <c r="PTS256" s="286"/>
      <c r="PTT256" s="286"/>
      <c r="PTU256" s="286"/>
      <c r="PTV256" s="286" t="s">
        <v>606</v>
      </c>
      <c r="PTW256" s="286"/>
      <c r="PTX256" s="286"/>
      <c r="PTY256" s="286"/>
      <c r="PTZ256" s="286"/>
      <c r="PUA256" s="286"/>
      <c r="PUB256" s="286"/>
      <c r="PUC256" s="286"/>
      <c r="PUD256" s="286" t="s">
        <v>606</v>
      </c>
      <c r="PUE256" s="286"/>
      <c r="PUF256" s="286"/>
      <c r="PUG256" s="286"/>
      <c r="PUH256" s="286"/>
      <c r="PUI256" s="286"/>
      <c r="PUJ256" s="286"/>
      <c r="PUK256" s="286"/>
      <c r="PUL256" s="286" t="s">
        <v>606</v>
      </c>
      <c r="PUM256" s="286"/>
      <c r="PUN256" s="286"/>
      <c r="PUO256" s="286"/>
      <c r="PUP256" s="286"/>
      <c r="PUQ256" s="286"/>
      <c r="PUR256" s="286"/>
      <c r="PUS256" s="286"/>
      <c r="PUT256" s="286" t="s">
        <v>606</v>
      </c>
      <c r="PUU256" s="286"/>
      <c r="PUV256" s="286"/>
      <c r="PUW256" s="286"/>
      <c r="PUX256" s="286"/>
      <c r="PUY256" s="286"/>
      <c r="PUZ256" s="286"/>
      <c r="PVA256" s="286"/>
      <c r="PVB256" s="286" t="s">
        <v>606</v>
      </c>
      <c r="PVC256" s="286"/>
      <c r="PVD256" s="286"/>
      <c r="PVE256" s="286"/>
      <c r="PVF256" s="286"/>
      <c r="PVG256" s="286"/>
      <c r="PVH256" s="286"/>
      <c r="PVI256" s="286"/>
      <c r="PVJ256" s="286" t="s">
        <v>606</v>
      </c>
      <c r="PVK256" s="286"/>
      <c r="PVL256" s="286"/>
      <c r="PVM256" s="286"/>
      <c r="PVN256" s="286"/>
      <c r="PVO256" s="286"/>
      <c r="PVP256" s="286"/>
      <c r="PVQ256" s="286"/>
      <c r="PVR256" s="286" t="s">
        <v>606</v>
      </c>
      <c r="PVS256" s="286"/>
      <c r="PVT256" s="286"/>
      <c r="PVU256" s="286"/>
      <c r="PVV256" s="286"/>
      <c r="PVW256" s="286"/>
      <c r="PVX256" s="286"/>
      <c r="PVY256" s="286"/>
      <c r="PVZ256" s="286" t="s">
        <v>606</v>
      </c>
      <c r="PWA256" s="286"/>
      <c r="PWB256" s="286"/>
      <c r="PWC256" s="286"/>
      <c r="PWD256" s="286"/>
      <c r="PWE256" s="286"/>
      <c r="PWF256" s="286"/>
      <c r="PWG256" s="286"/>
      <c r="PWH256" s="286" t="s">
        <v>606</v>
      </c>
      <c r="PWI256" s="286"/>
      <c r="PWJ256" s="286"/>
      <c r="PWK256" s="286"/>
      <c r="PWL256" s="286"/>
      <c r="PWM256" s="286"/>
      <c r="PWN256" s="286"/>
      <c r="PWO256" s="286"/>
      <c r="PWP256" s="286" t="s">
        <v>606</v>
      </c>
      <c r="PWQ256" s="286"/>
      <c r="PWR256" s="286"/>
      <c r="PWS256" s="286"/>
      <c r="PWT256" s="286"/>
      <c r="PWU256" s="286"/>
      <c r="PWV256" s="286"/>
      <c r="PWW256" s="286"/>
      <c r="PWX256" s="286" t="s">
        <v>606</v>
      </c>
      <c r="PWY256" s="286"/>
      <c r="PWZ256" s="286"/>
      <c r="PXA256" s="286"/>
      <c r="PXB256" s="286"/>
      <c r="PXC256" s="286"/>
      <c r="PXD256" s="286"/>
      <c r="PXE256" s="286"/>
      <c r="PXF256" s="286" t="s">
        <v>606</v>
      </c>
      <c r="PXG256" s="286"/>
      <c r="PXH256" s="286"/>
      <c r="PXI256" s="286"/>
      <c r="PXJ256" s="286"/>
      <c r="PXK256" s="286"/>
      <c r="PXL256" s="286"/>
      <c r="PXM256" s="286"/>
      <c r="PXN256" s="286" t="s">
        <v>606</v>
      </c>
      <c r="PXO256" s="286"/>
      <c r="PXP256" s="286"/>
      <c r="PXQ256" s="286"/>
      <c r="PXR256" s="286"/>
      <c r="PXS256" s="286"/>
      <c r="PXT256" s="286"/>
      <c r="PXU256" s="286"/>
      <c r="PXV256" s="286" t="s">
        <v>606</v>
      </c>
      <c r="PXW256" s="286"/>
      <c r="PXX256" s="286"/>
      <c r="PXY256" s="286"/>
      <c r="PXZ256" s="286"/>
      <c r="PYA256" s="286"/>
      <c r="PYB256" s="286"/>
      <c r="PYC256" s="286"/>
      <c r="PYD256" s="286" t="s">
        <v>606</v>
      </c>
      <c r="PYE256" s="286"/>
      <c r="PYF256" s="286"/>
      <c r="PYG256" s="286"/>
      <c r="PYH256" s="286"/>
      <c r="PYI256" s="286"/>
      <c r="PYJ256" s="286"/>
      <c r="PYK256" s="286"/>
      <c r="PYL256" s="286" t="s">
        <v>606</v>
      </c>
      <c r="PYM256" s="286"/>
      <c r="PYN256" s="286"/>
      <c r="PYO256" s="286"/>
      <c r="PYP256" s="286"/>
      <c r="PYQ256" s="286"/>
      <c r="PYR256" s="286"/>
      <c r="PYS256" s="286"/>
      <c r="PYT256" s="286" t="s">
        <v>606</v>
      </c>
      <c r="PYU256" s="286"/>
      <c r="PYV256" s="286"/>
      <c r="PYW256" s="286"/>
      <c r="PYX256" s="286"/>
      <c r="PYY256" s="286"/>
      <c r="PYZ256" s="286"/>
      <c r="PZA256" s="286"/>
      <c r="PZB256" s="286" t="s">
        <v>606</v>
      </c>
      <c r="PZC256" s="286"/>
      <c r="PZD256" s="286"/>
      <c r="PZE256" s="286"/>
      <c r="PZF256" s="286"/>
      <c r="PZG256" s="286"/>
      <c r="PZH256" s="286"/>
      <c r="PZI256" s="286"/>
      <c r="PZJ256" s="286" t="s">
        <v>606</v>
      </c>
      <c r="PZK256" s="286"/>
      <c r="PZL256" s="286"/>
      <c r="PZM256" s="286"/>
      <c r="PZN256" s="286"/>
      <c r="PZO256" s="286"/>
      <c r="PZP256" s="286"/>
      <c r="PZQ256" s="286"/>
      <c r="PZR256" s="286" t="s">
        <v>606</v>
      </c>
      <c r="PZS256" s="286"/>
      <c r="PZT256" s="286"/>
      <c r="PZU256" s="286"/>
      <c r="PZV256" s="286"/>
      <c r="PZW256" s="286"/>
      <c r="PZX256" s="286"/>
      <c r="PZY256" s="286"/>
      <c r="PZZ256" s="286" t="s">
        <v>606</v>
      </c>
      <c r="QAA256" s="286"/>
      <c r="QAB256" s="286"/>
      <c r="QAC256" s="286"/>
      <c r="QAD256" s="286"/>
      <c r="QAE256" s="286"/>
      <c r="QAF256" s="286"/>
      <c r="QAG256" s="286"/>
      <c r="QAH256" s="286" t="s">
        <v>606</v>
      </c>
      <c r="QAI256" s="286"/>
      <c r="QAJ256" s="286"/>
      <c r="QAK256" s="286"/>
      <c r="QAL256" s="286"/>
      <c r="QAM256" s="286"/>
      <c r="QAN256" s="286"/>
      <c r="QAO256" s="286"/>
      <c r="QAP256" s="286" t="s">
        <v>606</v>
      </c>
      <c r="QAQ256" s="286"/>
      <c r="QAR256" s="286"/>
      <c r="QAS256" s="286"/>
      <c r="QAT256" s="286"/>
      <c r="QAU256" s="286"/>
      <c r="QAV256" s="286"/>
      <c r="QAW256" s="286"/>
      <c r="QAX256" s="286" t="s">
        <v>606</v>
      </c>
      <c r="QAY256" s="286"/>
      <c r="QAZ256" s="286"/>
      <c r="QBA256" s="286"/>
      <c r="QBB256" s="286"/>
      <c r="QBC256" s="286"/>
      <c r="QBD256" s="286"/>
      <c r="QBE256" s="286"/>
      <c r="QBF256" s="286" t="s">
        <v>606</v>
      </c>
      <c r="QBG256" s="286"/>
      <c r="QBH256" s="286"/>
      <c r="QBI256" s="286"/>
      <c r="QBJ256" s="286"/>
      <c r="QBK256" s="286"/>
      <c r="QBL256" s="286"/>
      <c r="QBM256" s="286"/>
      <c r="QBN256" s="286" t="s">
        <v>606</v>
      </c>
      <c r="QBO256" s="286"/>
      <c r="QBP256" s="286"/>
      <c r="QBQ256" s="286"/>
      <c r="QBR256" s="286"/>
      <c r="QBS256" s="286"/>
      <c r="QBT256" s="286"/>
      <c r="QBU256" s="286"/>
      <c r="QBV256" s="286" t="s">
        <v>606</v>
      </c>
      <c r="QBW256" s="286"/>
      <c r="QBX256" s="286"/>
      <c r="QBY256" s="286"/>
      <c r="QBZ256" s="286"/>
      <c r="QCA256" s="286"/>
      <c r="QCB256" s="286"/>
      <c r="QCC256" s="286"/>
      <c r="QCD256" s="286" t="s">
        <v>606</v>
      </c>
      <c r="QCE256" s="286"/>
      <c r="QCF256" s="286"/>
      <c r="QCG256" s="286"/>
      <c r="QCH256" s="286"/>
      <c r="QCI256" s="286"/>
      <c r="QCJ256" s="286"/>
      <c r="QCK256" s="286"/>
      <c r="QCL256" s="286" t="s">
        <v>606</v>
      </c>
      <c r="QCM256" s="286"/>
      <c r="QCN256" s="286"/>
      <c r="QCO256" s="286"/>
      <c r="QCP256" s="286"/>
      <c r="QCQ256" s="286"/>
      <c r="QCR256" s="286"/>
      <c r="QCS256" s="286"/>
      <c r="QCT256" s="286" t="s">
        <v>606</v>
      </c>
      <c r="QCU256" s="286"/>
      <c r="QCV256" s="286"/>
      <c r="QCW256" s="286"/>
      <c r="QCX256" s="286"/>
      <c r="QCY256" s="286"/>
      <c r="QCZ256" s="286"/>
      <c r="QDA256" s="286"/>
      <c r="QDB256" s="286" t="s">
        <v>606</v>
      </c>
      <c r="QDC256" s="286"/>
      <c r="QDD256" s="286"/>
      <c r="QDE256" s="286"/>
      <c r="QDF256" s="286"/>
      <c r="QDG256" s="286"/>
      <c r="QDH256" s="286"/>
      <c r="QDI256" s="286"/>
      <c r="QDJ256" s="286" t="s">
        <v>606</v>
      </c>
      <c r="QDK256" s="286"/>
      <c r="QDL256" s="286"/>
      <c r="QDM256" s="286"/>
      <c r="QDN256" s="286"/>
      <c r="QDO256" s="286"/>
      <c r="QDP256" s="286"/>
      <c r="QDQ256" s="286"/>
      <c r="QDR256" s="286" t="s">
        <v>606</v>
      </c>
      <c r="QDS256" s="286"/>
      <c r="QDT256" s="286"/>
      <c r="QDU256" s="286"/>
      <c r="QDV256" s="286"/>
      <c r="QDW256" s="286"/>
      <c r="QDX256" s="286"/>
      <c r="QDY256" s="286"/>
      <c r="QDZ256" s="286" t="s">
        <v>606</v>
      </c>
      <c r="QEA256" s="286"/>
      <c r="QEB256" s="286"/>
      <c r="QEC256" s="286"/>
      <c r="QED256" s="286"/>
      <c r="QEE256" s="286"/>
      <c r="QEF256" s="286"/>
      <c r="QEG256" s="286"/>
      <c r="QEH256" s="286" t="s">
        <v>606</v>
      </c>
      <c r="QEI256" s="286"/>
      <c r="QEJ256" s="286"/>
      <c r="QEK256" s="286"/>
      <c r="QEL256" s="286"/>
      <c r="QEM256" s="286"/>
      <c r="QEN256" s="286"/>
      <c r="QEO256" s="286"/>
      <c r="QEP256" s="286" t="s">
        <v>606</v>
      </c>
      <c r="QEQ256" s="286"/>
      <c r="QER256" s="286"/>
      <c r="QES256" s="286"/>
      <c r="QET256" s="286"/>
      <c r="QEU256" s="286"/>
      <c r="QEV256" s="286"/>
      <c r="QEW256" s="286"/>
      <c r="QEX256" s="286" t="s">
        <v>606</v>
      </c>
      <c r="QEY256" s="286"/>
      <c r="QEZ256" s="286"/>
      <c r="QFA256" s="286"/>
      <c r="QFB256" s="286"/>
      <c r="QFC256" s="286"/>
      <c r="QFD256" s="286"/>
      <c r="QFE256" s="286"/>
      <c r="QFF256" s="286" t="s">
        <v>606</v>
      </c>
      <c r="QFG256" s="286"/>
      <c r="QFH256" s="286"/>
      <c r="QFI256" s="286"/>
      <c r="QFJ256" s="286"/>
      <c r="QFK256" s="286"/>
      <c r="QFL256" s="286"/>
      <c r="QFM256" s="286"/>
      <c r="QFN256" s="286" t="s">
        <v>606</v>
      </c>
      <c r="QFO256" s="286"/>
      <c r="QFP256" s="286"/>
      <c r="QFQ256" s="286"/>
      <c r="QFR256" s="286"/>
      <c r="QFS256" s="286"/>
      <c r="QFT256" s="286"/>
      <c r="QFU256" s="286"/>
      <c r="QFV256" s="286" t="s">
        <v>606</v>
      </c>
      <c r="QFW256" s="286"/>
      <c r="QFX256" s="286"/>
      <c r="QFY256" s="286"/>
      <c r="QFZ256" s="286"/>
      <c r="QGA256" s="286"/>
      <c r="QGB256" s="286"/>
      <c r="QGC256" s="286"/>
      <c r="QGD256" s="286" t="s">
        <v>606</v>
      </c>
      <c r="QGE256" s="286"/>
      <c r="QGF256" s="286"/>
      <c r="QGG256" s="286"/>
      <c r="QGH256" s="286"/>
      <c r="QGI256" s="286"/>
      <c r="QGJ256" s="286"/>
      <c r="QGK256" s="286"/>
      <c r="QGL256" s="286" t="s">
        <v>606</v>
      </c>
      <c r="QGM256" s="286"/>
      <c r="QGN256" s="286"/>
      <c r="QGO256" s="286"/>
      <c r="QGP256" s="286"/>
      <c r="QGQ256" s="286"/>
      <c r="QGR256" s="286"/>
      <c r="QGS256" s="286"/>
      <c r="QGT256" s="286" t="s">
        <v>606</v>
      </c>
      <c r="QGU256" s="286"/>
      <c r="QGV256" s="286"/>
      <c r="QGW256" s="286"/>
      <c r="QGX256" s="286"/>
      <c r="QGY256" s="286"/>
      <c r="QGZ256" s="286"/>
      <c r="QHA256" s="286"/>
      <c r="QHB256" s="286" t="s">
        <v>606</v>
      </c>
      <c r="QHC256" s="286"/>
      <c r="QHD256" s="286"/>
      <c r="QHE256" s="286"/>
      <c r="QHF256" s="286"/>
      <c r="QHG256" s="286"/>
      <c r="QHH256" s="286"/>
      <c r="QHI256" s="286"/>
      <c r="QHJ256" s="286" t="s">
        <v>606</v>
      </c>
      <c r="QHK256" s="286"/>
      <c r="QHL256" s="286"/>
      <c r="QHM256" s="286"/>
      <c r="QHN256" s="286"/>
      <c r="QHO256" s="286"/>
      <c r="QHP256" s="286"/>
      <c r="QHQ256" s="286"/>
      <c r="QHR256" s="286" t="s">
        <v>606</v>
      </c>
      <c r="QHS256" s="286"/>
      <c r="QHT256" s="286"/>
      <c r="QHU256" s="286"/>
      <c r="QHV256" s="286"/>
      <c r="QHW256" s="286"/>
      <c r="QHX256" s="286"/>
      <c r="QHY256" s="286"/>
      <c r="QHZ256" s="286" t="s">
        <v>606</v>
      </c>
      <c r="QIA256" s="286"/>
      <c r="QIB256" s="286"/>
      <c r="QIC256" s="286"/>
      <c r="QID256" s="286"/>
      <c r="QIE256" s="286"/>
      <c r="QIF256" s="286"/>
      <c r="QIG256" s="286"/>
      <c r="QIH256" s="286" t="s">
        <v>606</v>
      </c>
      <c r="QII256" s="286"/>
      <c r="QIJ256" s="286"/>
      <c r="QIK256" s="286"/>
      <c r="QIL256" s="286"/>
      <c r="QIM256" s="286"/>
      <c r="QIN256" s="286"/>
      <c r="QIO256" s="286"/>
      <c r="QIP256" s="286" t="s">
        <v>606</v>
      </c>
      <c r="QIQ256" s="286"/>
      <c r="QIR256" s="286"/>
      <c r="QIS256" s="286"/>
      <c r="QIT256" s="286"/>
      <c r="QIU256" s="286"/>
      <c r="QIV256" s="286"/>
      <c r="QIW256" s="286"/>
      <c r="QIX256" s="286" t="s">
        <v>606</v>
      </c>
      <c r="QIY256" s="286"/>
      <c r="QIZ256" s="286"/>
      <c r="QJA256" s="286"/>
      <c r="QJB256" s="286"/>
      <c r="QJC256" s="286"/>
      <c r="QJD256" s="286"/>
      <c r="QJE256" s="286"/>
      <c r="QJF256" s="286" t="s">
        <v>606</v>
      </c>
      <c r="QJG256" s="286"/>
      <c r="QJH256" s="286"/>
      <c r="QJI256" s="286"/>
      <c r="QJJ256" s="286"/>
      <c r="QJK256" s="286"/>
      <c r="QJL256" s="286"/>
      <c r="QJM256" s="286"/>
      <c r="QJN256" s="286" t="s">
        <v>606</v>
      </c>
      <c r="QJO256" s="286"/>
      <c r="QJP256" s="286"/>
      <c r="QJQ256" s="286"/>
      <c r="QJR256" s="286"/>
      <c r="QJS256" s="286"/>
      <c r="QJT256" s="286"/>
      <c r="QJU256" s="286"/>
      <c r="QJV256" s="286" t="s">
        <v>606</v>
      </c>
      <c r="QJW256" s="286"/>
      <c r="QJX256" s="286"/>
      <c r="QJY256" s="286"/>
      <c r="QJZ256" s="286"/>
      <c r="QKA256" s="286"/>
      <c r="QKB256" s="286"/>
      <c r="QKC256" s="286"/>
      <c r="QKD256" s="286" t="s">
        <v>606</v>
      </c>
      <c r="QKE256" s="286"/>
      <c r="QKF256" s="286"/>
      <c r="QKG256" s="286"/>
      <c r="QKH256" s="286"/>
      <c r="QKI256" s="286"/>
      <c r="QKJ256" s="286"/>
      <c r="QKK256" s="286"/>
      <c r="QKL256" s="286" t="s">
        <v>606</v>
      </c>
      <c r="QKM256" s="286"/>
      <c r="QKN256" s="286"/>
      <c r="QKO256" s="286"/>
      <c r="QKP256" s="286"/>
      <c r="QKQ256" s="286"/>
      <c r="QKR256" s="286"/>
      <c r="QKS256" s="286"/>
      <c r="QKT256" s="286" t="s">
        <v>606</v>
      </c>
      <c r="QKU256" s="286"/>
      <c r="QKV256" s="286"/>
      <c r="QKW256" s="286"/>
      <c r="QKX256" s="286"/>
      <c r="QKY256" s="286"/>
      <c r="QKZ256" s="286"/>
      <c r="QLA256" s="286"/>
      <c r="QLB256" s="286" t="s">
        <v>606</v>
      </c>
      <c r="QLC256" s="286"/>
      <c r="QLD256" s="286"/>
      <c r="QLE256" s="286"/>
      <c r="QLF256" s="286"/>
      <c r="QLG256" s="286"/>
      <c r="QLH256" s="286"/>
      <c r="QLI256" s="286"/>
      <c r="QLJ256" s="286" t="s">
        <v>606</v>
      </c>
      <c r="QLK256" s="286"/>
      <c r="QLL256" s="286"/>
      <c r="QLM256" s="286"/>
      <c r="QLN256" s="286"/>
      <c r="QLO256" s="286"/>
      <c r="QLP256" s="286"/>
      <c r="QLQ256" s="286"/>
      <c r="QLR256" s="286" t="s">
        <v>606</v>
      </c>
      <c r="QLS256" s="286"/>
      <c r="QLT256" s="286"/>
      <c r="QLU256" s="286"/>
      <c r="QLV256" s="286"/>
      <c r="QLW256" s="286"/>
      <c r="QLX256" s="286"/>
      <c r="QLY256" s="286"/>
      <c r="QLZ256" s="286" t="s">
        <v>606</v>
      </c>
      <c r="QMA256" s="286"/>
      <c r="QMB256" s="286"/>
      <c r="QMC256" s="286"/>
      <c r="QMD256" s="286"/>
      <c r="QME256" s="286"/>
      <c r="QMF256" s="286"/>
      <c r="QMG256" s="286"/>
      <c r="QMH256" s="286" t="s">
        <v>606</v>
      </c>
      <c r="QMI256" s="286"/>
      <c r="QMJ256" s="286"/>
      <c r="QMK256" s="286"/>
      <c r="QML256" s="286"/>
      <c r="QMM256" s="286"/>
      <c r="QMN256" s="286"/>
      <c r="QMO256" s="286"/>
      <c r="QMP256" s="286" t="s">
        <v>606</v>
      </c>
      <c r="QMQ256" s="286"/>
      <c r="QMR256" s="286"/>
      <c r="QMS256" s="286"/>
      <c r="QMT256" s="286"/>
      <c r="QMU256" s="286"/>
      <c r="QMV256" s="286"/>
      <c r="QMW256" s="286"/>
      <c r="QMX256" s="286" t="s">
        <v>606</v>
      </c>
      <c r="QMY256" s="286"/>
      <c r="QMZ256" s="286"/>
      <c r="QNA256" s="286"/>
      <c r="QNB256" s="286"/>
      <c r="QNC256" s="286"/>
      <c r="QND256" s="286"/>
      <c r="QNE256" s="286"/>
      <c r="QNF256" s="286" t="s">
        <v>606</v>
      </c>
      <c r="QNG256" s="286"/>
      <c r="QNH256" s="286"/>
      <c r="QNI256" s="286"/>
      <c r="QNJ256" s="286"/>
      <c r="QNK256" s="286"/>
      <c r="QNL256" s="286"/>
      <c r="QNM256" s="286"/>
      <c r="QNN256" s="286" t="s">
        <v>606</v>
      </c>
      <c r="QNO256" s="286"/>
      <c r="QNP256" s="286"/>
      <c r="QNQ256" s="286"/>
      <c r="QNR256" s="286"/>
      <c r="QNS256" s="286"/>
      <c r="QNT256" s="286"/>
      <c r="QNU256" s="286"/>
      <c r="QNV256" s="286" t="s">
        <v>606</v>
      </c>
      <c r="QNW256" s="286"/>
      <c r="QNX256" s="286"/>
      <c r="QNY256" s="286"/>
      <c r="QNZ256" s="286"/>
      <c r="QOA256" s="286"/>
      <c r="QOB256" s="286"/>
      <c r="QOC256" s="286"/>
      <c r="QOD256" s="286" t="s">
        <v>606</v>
      </c>
      <c r="QOE256" s="286"/>
      <c r="QOF256" s="286"/>
      <c r="QOG256" s="286"/>
      <c r="QOH256" s="286"/>
      <c r="QOI256" s="286"/>
      <c r="QOJ256" s="286"/>
      <c r="QOK256" s="286"/>
      <c r="QOL256" s="286" t="s">
        <v>606</v>
      </c>
      <c r="QOM256" s="286"/>
      <c r="QON256" s="286"/>
      <c r="QOO256" s="286"/>
      <c r="QOP256" s="286"/>
      <c r="QOQ256" s="286"/>
      <c r="QOR256" s="286"/>
      <c r="QOS256" s="286"/>
      <c r="QOT256" s="286" t="s">
        <v>606</v>
      </c>
      <c r="QOU256" s="286"/>
      <c r="QOV256" s="286"/>
      <c r="QOW256" s="286"/>
      <c r="QOX256" s="286"/>
      <c r="QOY256" s="286"/>
      <c r="QOZ256" s="286"/>
      <c r="QPA256" s="286"/>
      <c r="QPB256" s="286" t="s">
        <v>606</v>
      </c>
      <c r="QPC256" s="286"/>
      <c r="QPD256" s="286"/>
      <c r="QPE256" s="286"/>
      <c r="QPF256" s="286"/>
      <c r="QPG256" s="286"/>
      <c r="QPH256" s="286"/>
      <c r="QPI256" s="286"/>
      <c r="QPJ256" s="286" t="s">
        <v>606</v>
      </c>
      <c r="QPK256" s="286"/>
      <c r="QPL256" s="286"/>
      <c r="QPM256" s="286"/>
      <c r="QPN256" s="286"/>
      <c r="QPO256" s="286"/>
      <c r="QPP256" s="286"/>
      <c r="QPQ256" s="286"/>
      <c r="QPR256" s="286" t="s">
        <v>606</v>
      </c>
      <c r="QPS256" s="286"/>
      <c r="QPT256" s="286"/>
      <c r="QPU256" s="286"/>
      <c r="QPV256" s="286"/>
      <c r="QPW256" s="286"/>
      <c r="QPX256" s="286"/>
      <c r="QPY256" s="286"/>
      <c r="QPZ256" s="286" t="s">
        <v>606</v>
      </c>
      <c r="QQA256" s="286"/>
      <c r="QQB256" s="286"/>
      <c r="QQC256" s="286"/>
      <c r="QQD256" s="286"/>
      <c r="QQE256" s="286"/>
      <c r="QQF256" s="286"/>
      <c r="QQG256" s="286"/>
      <c r="QQH256" s="286" t="s">
        <v>606</v>
      </c>
      <c r="QQI256" s="286"/>
      <c r="QQJ256" s="286"/>
      <c r="QQK256" s="286"/>
      <c r="QQL256" s="286"/>
      <c r="QQM256" s="286"/>
      <c r="QQN256" s="286"/>
      <c r="QQO256" s="286"/>
      <c r="QQP256" s="286" t="s">
        <v>606</v>
      </c>
      <c r="QQQ256" s="286"/>
      <c r="QQR256" s="286"/>
      <c r="QQS256" s="286"/>
      <c r="QQT256" s="286"/>
      <c r="QQU256" s="286"/>
      <c r="QQV256" s="286"/>
      <c r="QQW256" s="286"/>
      <c r="QQX256" s="286" t="s">
        <v>606</v>
      </c>
      <c r="QQY256" s="286"/>
      <c r="QQZ256" s="286"/>
      <c r="QRA256" s="286"/>
      <c r="QRB256" s="286"/>
      <c r="QRC256" s="286"/>
      <c r="QRD256" s="286"/>
      <c r="QRE256" s="286"/>
      <c r="QRF256" s="286" t="s">
        <v>606</v>
      </c>
      <c r="QRG256" s="286"/>
      <c r="QRH256" s="286"/>
      <c r="QRI256" s="286"/>
      <c r="QRJ256" s="286"/>
      <c r="QRK256" s="286"/>
      <c r="QRL256" s="286"/>
      <c r="QRM256" s="286"/>
      <c r="QRN256" s="286" t="s">
        <v>606</v>
      </c>
      <c r="QRO256" s="286"/>
      <c r="QRP256" s="286"/>
      <c r="QRQ256" s="286"/>
      <c r="QRR256" s="286"/>
      <c r="QRS256" s="286"/>
      <c r="QRT256" s="286"/>
      <c r="QRU256" s="286"/>
      <c r="QRV256" s="286" t="s">
        <v>606</v>
      </c>
      <c r="QRW256" s="286"/>
      <c r="QRX256" s="286"/>
      <c r="QRY256" s="286"/>
      <c r="QRZ256" s="286"/>
      <c r="QSA256" s="286"/>
      <c r="QSB256" s="286"/>
      <c r="QSC256" s="286"/>
      <c r="QSD256" s="286" t="s">
        <v>606</v>
      </c>
      <c r="QSE256" s="286"/>
      <c r="QSF256" s="286"/>
      <c r="QSG256" s="286"/>
      <c r="QSH256" s="286"/>
      <c r="QSI256" s="286"/>
      <c r="QSJ256" s="286"/>
      <c r="QSK256" s="286"/>
      <c r="QSL256" s="286" t="s">
        <v>606</v>
      </c>
      <c r="QSM256" s="286"/>
      <c r="QSN256" s="286"/>
      <c r="QSO256" s="286"/>
      <c r="QSP256" s="286"/>
      <c r="QSQ256" s="286"/>
      <c r="QSR256" s="286"/>
      <c r="QSS256" s="286"/>
      <c r="QST256" s="286" t="s">
        <v>606</v>
      </c>
      <c r="QSU256" s="286"/>
      <c r="QSV256" s="286"/>
      <c r="QSW256" s="286"/>
      <c r="QSX256" s="286"/>
      <c r="QSY256" s="286"/>
      <c r="QSZ256" s="286"/>
      <c r="QTA256" s="286"/>
      <c r="QTB256" s="286" t="s">
        <v>606</v>
      </c>
      <c r="QTC256" s="286"/>
      <c r="QTD256" s="286"/>
      <c r="QTE256" s="286"/>
      <c r="QTF256" s="286"/>
      <c r="QTG256" s="286"/>
      <c r="QTH256" s="286"/>
      <c r="QTI256" s="286"/>
      <c r="QTJ256" s="286" t="s">
        <v>606</v>
      </c>
      <c r="QTK256" s="286"/>
      <c r="QTL256" s="286"/>
      <c r="QTM256" s="286"/>
      <c r="QTN256" s="286"/>
      <c r="QTO256" s="286"/>
      <c r="QTP256" s="286"/>
      <c r="QTQ256" s="286"/>
      <c r="QTR256" s="286" t="s">
        <v>606</v>
      </c>
      <c r="QTS256" s="286"/>
      <c r="QTT256" s="286"/>
      <c r="QTU256" s="286"/>
      <c r="QTV256" s="286"/>
      <c r="QTW256" s="286"/>
      <c r="QTX256" s="286"/>
      <c r="QTY256" s="286"/>
      <c r="QTZ256" s="286" t="s">
        <v>606</v>
      </c>
      <c r="QUA256" s="286"/>
      <c r="QUB256" s="286"/>
      <c r="QUC256" s="286"/>
      <c r="QUD256" s="286"/>
      <c r="QUE256" s="286"/>
      <c r="QUF256" s="286"/>
      <c r="QUG256" s="286"/>
      <c r="QUH256" s="286" t="s">
        <v>606</v>
      </c>
      <c r="QUI256" s="286"/>
      <c r="QUJ256" s="286"/>
      <c r="QUK256" s="286"/>
      <c r="QUL256" s="286"/>
      <c r="QUM256" s="286"/>
      <c r="QUN256" s="286"/>
      <c r="QUO256" s="286"/>
      <c r="QUP256" s="286" t="s">
        <v>606</v>
      </c>
      <c r="QUQ256" s="286"/>
      <c r="QUR256" s="286"/>
      <c r="QUS256" s="286"/>
      <c r="QUT256" s="286"/>
      <c r="QUU256" s="286"/>
      <c r="QUV256" s="286"/>
      <c r="QUW256" s="286"/>
      <c r="QUX256" s="286" t="s">
        <v>606</v>
      </c>
      <c r="QUY256" s="286"/>
      <c r="QUZ256" s="286"/>
      <c r="QVA256" s="286"/>
      <c r="QVB256" s="286"/>
      <c r="QVC256" s="286"/>
      <c r="QVD256" s="286"/>
      <c r="QVE256" s="286"/>
      <c r="QVF256" s="286" t="s">
        <v>606</v>
      </c>
      <c r="QVG256" s="286"/>
      <c r="QVH256" s="286"/>
      <c r="QVI256" s="286"/>
      <c r="QVJ256" s="286"/>
      <c r="QVK256" s="286"/>
      <c r="QVL256" s="286"/>
      <c r="QVM256" s="286"/>
      <c r="QVN256" s="286" t="s">
        <v>606</v>
      </c>
      <c r="QVO256" s="286"/>
      <c r="QVP256" s="286"/>
      <c r="QVQ256" s="286"/>
      <c r="QVR256" s="286"/>
      <c r="QVS256" s="286"/>
      <c r="QVT256" s="286"/>
      <c r="QVU256" s="286"/>
      <c r="QVV256" s="286" t="s">
        <v>606</v>
      </c>
      <c r="QVW256" s="286"/>
      <c r="QVX256" s="286"/>
      <c r="QVY256" s="286"/>
      <c r="QVZ256" s="286"/>
      <c r="QWA256" s="286"/>
      <c r="QWB256" s="286"/>
      <c r="QWC256" s="286"/>
      <c r="QWD256" s="286" t="s">
        <v>606</v>
      </c>
      <c r="QWE256" s="286"/>
      <c r="QWF256" s="286"/>
      <c r="QWG256" s="286"/>
      <c r="QWH256" s="286"/>
      <c r="QWI256" s="286"/>
      <c r="QWJ256" s="286"/>
      <c r="QWK256" s="286"/>
      <c r="QWL256" s="286" t="s">
        <v>606</v>
      </c>
      <c r="QWM256" s="286"/>
      <c r="QWN256" s="286"/>
      <c r="QWO256" s="286"/>
      <c r="QWP256" s="286"/>
      <c r="QWQ256" s="286"/>
      <c r="QWR256" s="286"/>
      <c r="QWS256" s="286"/>
      <c r="QWT256" s="286" t="s">
        <v>606</v>
      </c>
      <c r="QWU256" s="286"/>
      <c r="QWV256" s="286"/>
      <c r="QWW256" s="286"/>
      <c r="QWX256" s="286"/>
      <c r="QWY256" s="286"/>
      <c r="QWZ256" s="286"/>
      <c r="QXA256" s="286"/>
      <c r="QXB256" s="286" t="s">
        <v>606</v>
      </c>
      <c r="QXC256" s="286"/>
      <c r="QXD256" s="286"/>
      <c r="QXE256" s="286"/>
      <c r="QXF256" s="286"/>
      <c r="QXG256" s="286"/>
      <c r="QXH256" s="286"/>
      <c r="QXI256" s="286"/>
      <c r="QXJ256" s="286" t="s">
        <v>606</v>
      </c>
      <c r="QXK256" s="286"/>
      <c r="QXL256" s="286"/>
      <c r="QXM256" s="286"/>
      <c r="QXN256" s="286"/>
      <c r="QXO256" s="286"/>
      <c r="QXP256" s="286"/>
      <c r="QXQ256" s="286"/>
      <c r="QXR256" s="286" t="s">
        <v>606</v>
      </c>
      <c r="QXS256" s="286"/>
      <c r="QXT256" s="286"/>
      <c r="QXU256" s="286"/>
      <c r="QXV256" s="286"/>
      <c r="QXW256" s="286"/>
      <c r="QXX256" s="286"/>
      <c r="QXY256" s="286"/>
      <c r="QXZ256" s="286" t="s">
        <v>606</v>
      </c>
      <c r="QYA256" s="286"/>
      <c r="QYB256" s="286"/>
      <c r="QYC256" s="286"/>
      <c r="QYD256" s="286"/>
      <c r="QYE256" s="286"/>
      <c r="QYF256" s="286"/>
      <c r="QYG256" s="286"/>
      <c r="QYH256" s="286" t="s">
        <v>606</v>
      </c>
      <c r="QYI256" s="286"/>
      <c r="QYJ256" s="286"/>
      <c r="QYK256" s="286"/>
      <c r="QYL256" s="286"/>
      <c r="QYM256" s="286"/>
      <c r="QYN256" s="286"/>
      <c r="QYO256" s="286"/>
      <c r="QYP256" s="286" t="s">
        <v>606</v>
      </c>
      <c r="QYQ256" s="286"/>
      <c r="QYR256" s="286"/>
      <c r="QYS256" s="286"/>
      <c r="QYT256" s="286"/>
      <c r="QYU256" s="286"/>
      <c r="QYV256" s="286"/>
      <c r="QYW256" s="286"/>
      <c r="QYX256" s="286" t="s">
        <v>606</v>
      </c>
      <c r="QYY256" s="286"/>
      <c r="QYZ256" s="286"/>
      <c r="QZA256" s="286"/>
      <c r="QZB256" s="286"/>
      <c r="QZC256" s="286"/>
      <c r="QZD256" s="286"/>
      <c r="QZE256" s="286"/>
      <c r="QZF256" s="286" t="s">
        <v>606</v>
      </c>
      <c r="QZG256" s="286"/>
      <c r="QZH256" s="286"/>
      <c r="QZI256" s="286"/>
      <c r="QZJ256" s="286"/>
      <c r="QZK256" s="286"/>
      <c r="QZL256" s="286"/>
      <c r="QZM256" s="286"/>
      <c r="QZN256" s="286" t="s">
        <v>606</v>
      </c>
      <c r="QZO256" s="286"/>
      <c r="QZP256" s="286"/>
      <c r="QZQ256" s="286"/>
      <c r="QZR256" s="286"/>
      <c r="QZS256" s="286"/>
      <c r="QZT256" s="286"/>
      <c r="QZU256" s="286"/>
      <c r="QZV256" s="286" t="s">
        <v>606</v>
      </c>
      <c r="QZW256" s="286"/>
      <c r="QZX256" s="286"/>
      <c r="QZY256" s="286"/>
      <c r="QZZ256" s="286"/>
      <c r="RAA256" s="286"/>
      <c r="RAB256" s="286"/>
      <c r="RAC256" s="286"/>
      <c r="RAD256" s="286" t="s">
        <v>606</v>
      </c>
      <c r="RAE256" s="286"/>
      <c r="RAF256" s="286"/>
      <c r="RAG256" s="286"/>
      <c r="RAH256" s="286"/>
      <c r="RAI256" s="286"/>
      <c r="RAJ256" s="286"/>
      <c r="RAK256" s="286"/>
      <c r="RAL256" s="286" t="s">
        <v>606</v>
      </c>
      <c r="RAM256" s="286"/>
      <c r="RAN256" s="286"/>
      <c r="RAO256" s="286"/>
      <c r="RAP256" s="286"/>
      <c r="RAQ256" s="286"/>
      <c r="RAR256" s="286"/>
      <c r="RAS256" s="286"/>
      <c r="RAT256" s="286" t="s">
        <v>606</v>
      </c>
      <c r="RAU256" s="286"/>
      <c r="RAV256" s="286"/>
      <c r="RAW256" s="286"/>
      <c r="RAX256" s="286"/>
      <c r="RAY256" s="286"/>
      <c r="RAZ256" s="286"/>
      <c r="RBA256" s="286"/>
      <c r="RBB256" s="286" t="s">
        <v>606</v>
      </c>
      <c r="RBC256" s="286"/>
      <c r="RBD256" s="286"/>
      <c r="RBE256" s="286"/>
      <c r="RBF256" s="286"/>
      <c r="RBG256" s="286"/>
      <c r="RBH256" s="286"/>
      <c r="RBI256" s="286"/>
      <c r="RBJ256" s="286" t="s">
        <v>606</v>
      </c>
      <c r="RBK256" s="286"/>
      <c r="RBL256" s="286"/>
      <c r="RBM256" s="286"/>
      <c r="RBN256" s="286"/>
      <c r="RBO256" s="286"/>
      <c r="RBP256" s="286"/>
      <c r="RBQ256" s="286"/>
      <c r="RBR256" s="286" t="s">
        <v>606</v>
      </c>
      <c r="RBS256" s="286"/>
      <c r="RBT256" s="286"/>
      <c r="RBU256" s="286"/>
      <c r="RBV256" s="286"/>
      <c r="RBW256" s="286"/>
      <c r="RBX256" s="286"/>
      <c r="RBY256" s="286"/>
      <c r="RBZ256" s="286" t="s">
        <v>606</v>
      </c>
      <c r="RCA256" s="286"/>
      <c r="RCB256" s="286"/>
      <c r="RCC256" s="286"/>
      <c r="RCD256" s="286"/>
      <c r="RCE256" s="286"/>
      <c r="RCF256" s="286"/>
      <c r="RCG256" s="286"/>
      <c r="RCH256" s="286" t="s">
        <v>606</v>
      </c>
      <c r="RCI256" s="286"/>
      <c r="RCJ256" s="286"/>
      <c r="RCK256" s="286"/>
      <c r="RCL256" s="286"/>
      <c r="RCM256" s="286"/>
      <c r="RCN256" s="286"/>
      <c r="RCO256" s="286"/>
      <c r="RCP256" s="286" t="s">
        <v>606</v>
      </c>
      <c r="RCQ256" s="286"/>
      <c r="RCR256" s="286"/>
      <c r="RCS256" s="286"/>
      <c r="RCT256" s="286"/>
      <c r="RCU256" s="286"/>
      <c r="RCV256" s="286"/>
      <c r="RCW256" s="286"/>
      <c r="RCX256" s="286" t="s">
        <v>606</v>
      </c>
      <c r="RCY256" s="286"/>
      <c r="RCZ256" s="286"/>
      <c r="RDA256" s="286"/>
      <c r="RDB256" s="286"/>
      <c r="RDC256" s="286"/>
      <c r="RDD256" s="286"/>
      <c r="RDE256" s="286"/>
      <c r="RDF256" s="286" t="s">
        <v>606</v>
      </c>
      <c r="RDG256" s="286"/>
      <c r="RDH256" s="286"/>
      <c r="RDI256" s="286"/>
      <c r="RDJ256" s="286"/>
      <c r="RDK256" s="286"/>
      <c r="RDL256" s="286"/>
      <c r="RDM256" s="286"/>
      <c r="RDN256" s="286" t="s">
        <v>606</v>
      </c>
      <c r="RDO256" s="286"/>
      <c r="RDP256" s="286"/>
      <c r="RDQ256" s="286"/>
      <c r="RDR256" s="286"/>
      <c r="RDS256" s="286"/>
      <c r="RDT256" s="286"/>
      <c r="RDU256" s="286"/>
      <c r="RDV256" s="286" t="s">
        <v>606</v>
      </c>
      <c r="RDW256" s="286"/>
      <c r="RDX256" s="286"/>
      <c r="RDY256" s="286"/>
      <c r="RDZ256" s="286"/>
      <c r="REA256" s="286"/>
      <c r="REB256" s="286"/>
      <c r="REC256" s="286"/>
      <c r="RED256" s="286" t="s">
        <v>606</v>
      </c>
      <c r="REE256" s="286"/>
      <c r="REF256" s="286"/>
      <c r="REG256" s="286"/>
      <c r="REH256" s="286"/>
      <c r="REI256" s="286"/>
      <c r="REJ256" s="286"/>
      <c r="REK256" s="286"/>
      <c r="REL256" s="286" t="s">
        <v>606</v>
      </c>
      <c r="REM256" s="286"/>
      <c r="REN256" s="286"/>
      <c r="REO256" s="286"/>
      <c r="REP256" s="286"/>
      <c r="REQ256" s="286"/>
      <c r="RER256" s="286"/>
      <c r="RES256" s="286"/>
      <c r="RET256" s="286" t="s">
        <v>606</v>
      </c>
      <c r="REU256" s="286"/>
      <c r="REV256" s="286"/>
      <c r="REW256" s="286"/>
      <c r="REX256" s="286"/>
      <c r="REY256" s="286"/>
      <c r="REZ256" s="286"/>
      <c r="RFA256" s="286"/>
      <c r="RFB256" s="286" t="s">
        <v>606</v>
      </c>
      <c r="RFC256" s="286"/>
      <c r="RFD256" s="286"/>
      <c r="RFE256" s="286"/>
      <c r="RFF256" s="286"/>
      <c r="RFG256" s="286"/>
      <c r="RFH256" s="286"/>
      <c r="RFI256" s="286"/>
      <c r="RFJ256" s="286" t="s">
        <v>606</v>
      </c>
      <c r="RFK256" s="286"/>
      <c r="RFL256" s="286"/>
      <c r="RFM256" s="286"/>
      <c r="RFN256" s="286"/>
      <c r="RFO256" s="286"/>
      <c r="RFP256" s="286"/>
      <c r="RFQ256" s="286"/>
      <c r="RFR256" s="286" t="s">
        <v>606</v>
      </c>
      <c r="RFS256" s="286"/>
      <c r="RFT256" s="286"/>
      <c r="RFU256" s="286"/>
      <c r="RFV256" s="286"/>
      <c r="RFW256" s="286"/>
      <c r="RFX256" s="286"/>
      <c r="RFY256" s="286"/>
      <c r="RFZ256" s="286" t="s">
        <v>606</v>
      </c>
      <c r="RGA256" s="286"/>
      <c r="RGB256" s="286"/>
      <c r="RGC256" s="286"/>
      <c r="RGD256" s="286"/>
      <c r="RGE256" s="286"/>
      <c r="RGF256" s="286"/>
      <c r="RGG256" s="286"/>
      <c r="RGH256" s="286" t="s">
        <v>606</v>
      </c>
      <c r="RGI256" s="286"/>
      <c r="RGJ256" s="286"/>
      <c r="RGK256" s="286"/>
      <c r="RGL256" s="286"/>
      <c r="RGM256" s="286"/>
      <c r="RGN256" s="286"/>
      <c r="RGO256" s="286"/>
      <c r="RGP256" s="286" t="s">
        <v>606</v>
      </c>
      <c r="RGQ256" s="286"/>
      <c r="RGR256" s="286"/>
      <c r="RGS256" s="286"/>
      <c r="RGT256" s="286"/>
      <c r="RGU256" s="286"/>
      <c r="RGV256" s="286"/>
      <c r="RGW256" s="286"/>
      <c r="RGX256" s="286" t="s">
        <v>606</v>
      </c>
      <c r="RGY256" s="286"/>
      <c r="RGZ256" s="286"/>
      <c r="RHA256" s="286"/>
      <c r="RHB256" s="286"/>
      <c r="RHC256" s="286"/>
      <c r="RHD256" s="286"/>
      <c r="RHE256" s="286"/>
      <c r="RHF256" s="286" t="s">
        <v>606</v>
      </c>
      <c r="RHG256" s="286"/>
      <c r="RHH256" s="286"/>
      <c r="RHI256" s="286"/>
      <c r="RHJ256" s="286"/>
      <c r="RHK256" s="286"/>
      <c r="RHL256" s="286"/>
      <c r="RHM256" s="286"/>
      <c r="RHN256" s="286" t="s">
        <v>606</v>
      </c>
      <c r="RHO256" s="286"/>
      <c r="RHP256" s="286"/>
      <c r="RHQ256" s="286"/>
      <c r="RHR256" s="286"/>
      <c r="RHS256" s="286"/>
      <c r="RHT256" s="286"/>
      <c r="RHU256" s="286"/>
      <c r="RHV256" s="286" t="s">
        <v>606</v>
      </c>
      <c r="RHW256" s="286"/>
      <c r="RHX256" s="286"/>
      <c r="RHY256" s="286"/>
      <c r="RHZ256" s="286"/>
      <c r="RIA256" s="286"/>
      <c r="RIB256" s="286"/>
      <c r="RIC256" s="286"/>
      <c r="RID256" s="286" t="s">
        <v>606</v>
      </c>
      <c r="RIE256" s="286"/>
      <c r="RIF256" s="286"/>
      <c r="RIG256" s="286"/>
      <c r="RIH256" s="286"/>
      <c r="RII256" s="286"/>
      <c r="RIJ256" s="286"/>
      <c r="RIK256" s="286"/>
      <c r="RIL256" s="286" t="s">
        <v>606</v>
      </c>
      <c r="RIM256" s="286"/>
      <c r="RIN256" s="286"/>
      <c r="RIO256" s="286"/>
      <c r="RIP256" s="286"/>
      <c r="RIQ256" s="286"/>
      <c r="RIR256" s="286"/>
      <c r="RIS256" s="286"/>
      <c r="RIT256" s="286" t="s">
        <v>606</v>
      </c>
      <c r="RIU256" s="286"/>
      <c r="RIV256" s="286"/>
      <c r="RIW256" s="286"/>
      <c r="RIX256" s="286"/>
      <c r="RIY256" s="286"/>
      <c r="RIZ256" s="286"/>
      <c r="RJA256" s="286"/>
      <c r="RJB256" s="286" t="s">
        <v>606</v>
      </c>
      <c r="RJC256" s="286"/>
      <c r="RJD256" s="286"/>
      <c r="RJE256" s="286"/>
      <c r="RJF256" s="286"/>
      <c r="RJG256" s="286"/>
      <c r="RJH256" s="286"/>
      <c r="RJI256" s="286"/>
      <c r="RJJ256" s="286" t="s">
        <v>606</v>
      </c>
      <c r="RJK256" s="286"/>
      <c r="RJL256" s="286"/>
      <c r="RJM256" s="286"/>
      <c r="RJN256" s="286"/>
      <c r="RJO256" s="286"/>
      <c r="RJP256" s="286"/>
      <c r="RJQ256" s="286"/>
      <c r="RJR256" s="286" t="s">
        <v>606</v>
      </c>
      <c r="RJS256" s="286"/>
      <c r="RJT256" s="286"/>
      <c r="RJU256" s="286"/>
      <c r="RJV256" s="286"/>
      <c r="RJW256" s="286"/>
      <c r="RJX256" s="286"/>
      <c r="RJY256" s="286"/>
      <c r="RJZ256" s="286" t="s">
        <v>606</v>
      </c>
      <c r="RKA256" s="286"/>
      <c r="RKB256" s="286"/>
      <c r="RKC256" s="286"/>
      <c r="RKD256" s="286"/>
      <c r="RKE256" s="286"/>
      <c r="RKF256" s="286"/>
      <c r="RKG256" s="286"/>
      <c r="RKH256" s="286" t="s">
        <v>606</v>
      </c>
      <c r="RKI256" s="286"/>
      <c r="RKJ256" s="286"/>
      <c r="RKK256" s="286"/>
      <c r="RKL256" s="286"/>
      <c r="RKM256" s="286"/>
      <c r="RKN256" s="286"/>
      <c r="RKO256" s="286"/>
      <c r="RKP256" s="286" t="s">
        <v>606</v>
      </c>
      <c r="RKQ256" s="286"/>
      <c r="RKR256" s="286"/>
      <c r="RKS256" s="286"/>
      <c r="RKT256" s="286"/>
      <c r="RKU256" s="286"/>
      <c r="RKV256" s="286"/>
      <c r="RKW256" s="286"/>
      <c r="RKX256" s="286" t="s">
        <v>606</v>
      </c>
      <c r="RKY256" s="286"/>
      <c r="RKZ256" s="286"/>
      <c r="RLA256" s="286"/>
      <c r="RLB256" s="286"/>
      <c r="RLC256" s="286"/>
      <c r="RLD256" s="286"/>
      <c r="RLE256" s="286"/>
      <c r="RLF256" s="286" t="s">
        <v>606</v>
      </c>
      <c r="RLG256" s="286"/>
      <c r="RLH256" s="286"/>
      <c r="RLI256" s="286"/>
      <c r="RLJ256" s="286"/>
      <c r="RLK256" s="286"/>
      <c r="RLL256" s="286"/>
      <c r="RLM256" s="286"/>
      <c r="RLN256" s="286" t="s">
        <v>606</v>
      </c>
      <c r="RLO256" s="286"/>
      <c r="RLP256" s="286"/>
      <c r="RLQ256" s="286"/>
      <c r="RLR256" s="286"/>
      <c r="RLS256" s="286"/>
      <c r="RLT256" s="286"/>
      <c r="RLU256" s="286"/>
      <c r="RLV256" s="286" t="s">
        <v>606</v>
      </c>
      <c r="RLW256" s="286"/>
      <c r="RLX256" s="286"/>
      <c r="RLY256" s="286"/>
      <c r="RLZ256" s="286"/>
      <c r="RMA256" s="286"/>
      <c r="RMB256" s="286"/>
      <c r="RMC256" s="286"/>
      <c r="RMD256" s="286" t="s">
        <v>606</v>
      </c>
      <c r="RME256" s="286"/>
      <c r="RMF256" s="286"/>
      <c r="RMG256" s="286"/>
      <c r="RMH256" s="286"/>
      <c r="RMI256" s="286"/>
      <c r="RMJ256" s="286"/>
      <c r="RMK256" s="286"/>
      <c r="RML256" s="286" t="s">
        <v>606</v>
      </c>
      <c r="RMM256" s="286"/>
      <c r="RMN256" s="286"/>
      <c r="RMO256" s="286"/>
      <c r="RMP256" s="286"/>
      <c r="RMQ256" s="286"/>
      <c r="RMR256" s="286"/>
      <c r="RMS256" s="286"/>
      <c r="RMT256" s="286" t="s">
        <v>606</v>
      </c>
      <c r="RMU256" s="286"/>
      <c r="RMV256" s="286"/>
      <c r="RMW256" s="286"/>
      <c r="RMX256" s="286"/>
      <c r="RMY256" s="286"/>
      <c r="RMZ256" s="286"/>
      <c r="RNA256" s="286"/>
      <c r="RNB256" s="286" t="s">
        <v>606</v>
      </c>
      <c r="RNC256" s="286"/>
      <c r="RND256" s="286"/>
      <c r="RNE256" s="286"/>
      <c r="RNF256" s="286"/>
      <c r="RNG256" s="286"/>
      <c r="RNH256" s="286"/>
      <c r="RNI256" s="286"/>
      <c r="RNJ256" s="286" t="s">
        <v>606</v>
      </c>
      <c r="RNK256" s="286"/>
      <c r="RNL256" s="286"/>
      <c r="RNM256" s="286"/>
      <c r="RNN256" s="286"/>
      <c r="RNO256" s="286"/>
      <c r="RNP256" s="286"/>
      <c r="RNQ256" s="286"/>
      <c r="RNR256" s="286" t="s">
        <v>606</v>
      </c>
      <c r="RNS256" s="286"/>
      <c r="RNT256" s="286"/>
      <c r="RNU256" s="286"/>
      <c r="RNV256" s="286"/>
      <c r="RNW256" s="286"/>
      <c r="RNX256" s="286"/>
      <c r="RNY256" s="286"/>
      <c r="RNZ256" s="286" t="s">
        <v>606</v>
      </c>
      <c r="ROA256" s="286"/>
      <c r="ROB256" s="286"/>
      <c r="ROC256" s="286"/>
      <c r="ROD256" s="286"/>
      <c r="ROE256" s="286"/>
      <c r="ROF256" s="286"/>
      <c r="ROG256" s="286"/>
      <c r="ROH256" s="286" t="s">
        <v>606</v>
      </c>
      <c r="ROI256" s="286"/>
      <c r="ROJ256" s="286"/>
      <c r="ROK256" s="286"/>
      <c r="ROL256" s="286"/>
      <c r="ROM256" s="286"/>
      <c r="RON256" s="286"/>
      <c r="ROO256" s="286"/>
      <c r="ROP256" s="286" t="s">
        <v>606</v>
      </c>
      <c r="ROQ256" s="286"/>
      <c r="ROR256" s="286"/>
      <c r="ROS256" s="286"/>
      <c r="ROT256" s="286"/>
      <c r="ROU256" s="286"/>
      <c r="ROV256" s="286"/>
      <c r="ROW256" s="286"/>
      <c r="ROX256" s="286" t="s">
        <v>606</v>
      </c>
      <c r="ROY256" s="286"/>
      <c r="ROZ256" s="286"/>
      <c r="RPA256" s="286"/>
      <c r="RPB256" s="286"/>
      <c r="RPC256" s="286"/>
      <c r="RPD256" s="286"/>
      <c r="RPE256" s="286"/>
      <c r="RPF256" s="286" t="s">
        <v>606</v>
      </c>
      <c r="RPG256" s="286"/>
      <c r="RPH256" s="286"/>
      <c r="RPI256" s="286"/>
      <c r="RPJ256" s="286"/>
      <c r="RPK256" s="286"/>
      <c r="RPL256" s="286"/>
      <c r="RPM256" s="286"/>
      <c r="RPN256" s="286" t="s">
        <v>606</v>
      </c>
      <c r="RPO256" s="286"/>
      <c r="RPP256" s="286"/>
      <c r="RPQ256" s="286"/>
      <c r="RPR256" s="286"/>
      <c r="RPS256" s="286"/>
      <c r="RPT256" s="286"/>
      <c r="RPU256" s="286"/>
      <c r="RPV256" s="286" t="s">
        <v>606</v>
      </c>
      <c r="RPW256" s="286"/>
      <c r="RPX256" s="286"/>
      <c r="RPY256" s="286"/>
      <c r="RPZ256" s="286"/>
      <c r="RQA256" s="286"/>
      <c r="RQB256" s="286"/>
      <c r="RQC256" s="286"/>
      <c r="RQD256" s="286" t="s">
        <v>606</v>
      </c>
      <c r="RQE256" s="286"/>
      <c r="RQF256" s="286"/>
      <c r="RQG256" s="286"/>
      <c r="RQH256" s="286"/>
      <c r="RQI256" s="286"/>
      <c r="RQJ256" s="286"/>
      <c r="RQK256" s="286"/>
      <c r="RQL256" s="286" t="s">
        <v>606</v>
      </c>
      <c r="RQM256" s="286"/>
      <c r="RQN256" s="286"/>
      <c r="RQO256" s="286"/>
      <c r="RQP256" s="286"/>
      <c r="RQQ256" s="286"/>
      <c r="RQR256" s="286"/>
      <c r="RQS256" s="286"/>
      <c r="RQT256" s="286" t="s">
        <v>606</v>
      </c>
      <c r="RQU256" s="286"/>
      <c r="RQV256" s="286"/>
      <c r="RQW256" s="286"/>
      <c r="RQX256" s="286"/>
      <c r="RQY256" s="286"/>
      <c r="RQZ256" s="286"/>
      <c r="RRA256" s="286"/>
      <c r="RRB256" s="286" t="s">
        <v>606</v>
      </c>
      <c r="RRC256" s="286"/>
      <c r="RRD256" s="286"/>
      <c r="RRE256" s="286"/>
      <c r="RRF256" s="286"/>
      <c r="RRG256" s="286"/>
      <c r="RRH256" s="286"/>
      <c r="RRI256" s="286"/>
      <c r="RRJ256" s="286" t="s">
        <v>606</v>
      </c>
      <c r="RRK256" s="286"/>
      <c r="RRL256" s="286"/>
      <c r="RRM256" s="286"/>
      <c r="RRN256" s="286"/>
      <c r="RRO256" s="286"/>
      <c r="RRP256" s="286"/>
      <c r="RRQ256" s="286"/>
      <c r="RRR256" s="286" t="s">
        <v>606</v>
      </c>
      <c r="RRS256" s="286"/>
      <c r="RRT256" s="286"/>
      <c r="RRU256" s="286"/>
      <c r="RRV256" s="286"/>
      <c r="RRW256" s="286"/>
      <c r="RRX256" s="286"/>
      <c r="RRY256" s="286"/>
      <c r="RRZ256" s="286" t="s">
        <v>606</v>
      </c>
      <c r="RSA256" s="286"/>
      <c r="RSB256" s="286"/>
      <c r="RSC256" s="286"/>
      <c r="RSD256" s="286"/>
      <c r="RSE256" s="286"/>
      <c r="RSF256" s="286"/>
      <c r="RSG256" s="286"/>
      <c r="RSH256" s="286" t="s">
        <v>606</v>
      </c>
      <c r="RSI256" s="286"/>
      <c r="RSJ256" s="286"/>
      <c r="RSK256" s="286"/>
      <c r="RSL256" s="286"/>
      <c r="RSM256" s="286"/>
      <c r="RSN256" s="286"/>
      <c r="RSO256" s="286"/>
      <c r="RSP256" s="286" t="s">
        <v>606</v>
      </c>
      <c r="RSQ256" s="286"/>
      <c r="RSR256" s="286"/>
      <c r="RSS256" s="286"/>
      <c r="RST256" s="286"/>
      <c r="RSU256" s="286"/>
      <c r="RSV256" s="286"/>
      <c r="RSW256" s="286"/>
      <c r="RSX256" s="286" t="s">
        <v>606</v>
      </c>
      <c r="RSY256" s="286"/>
      <c r="RSZ256" s="286"/>
      <c r="RTA256" s="286"/>
      <c r="RTB256" s="286"/>
      <c r="RTC256" s="286"/>
      <c r="RTD256" s="286"/>
      <c r="RTE256" s="286"/>
      <c r="RTF256" s="286" t="s">
        <v>606</v>
      </c>
      <c r="RTG256" s="286"/>
      <c r="RTH256" s="286"/>
      <c r="RTI256" s="286"/>
      <c r="RTJ256" s="286"/>
      <c r="RTK256" s="286"/>
      <c r="RTL256" s="286"/>
      <c r="RTM256" s="286"/>
      <c r="RTN256" s="286" t="s">
        <v>606</v>
      </c>
      <c r="RTO256" s="286"/>
      <c r="RTP256" s="286"/>
      <c r="RTQ256" s="286"/>
      <c r="RTR256" s="286"/>
      <c r="RTS256" s="286"/>
      <c r="RTT256" s="286"/>
      <c r="RTU256" s="286"/>
      <c r="RTV256" s="286" t="s">
        <v>606</v>
      </c>
      <c r="RTW256" s="286"/>
      <c r="RTX256" s="286"/>
      <c r="RTY256" s="286"/>
      <c r="RTZ256" s="286"/>
      <c r="RUA256" s="286"/>
      <c r="RUB256" s="286"/>
      <c r="RUC256" s="286"/>
      <c r="RUD256" s="286" t="s">
        <v>606</v>
      </c>
      <c r="RUE256" s="286"/>
      <c r="RUF256" s="286"/>
      <c r="RUG256" s="286"/>
      <c r="RUH256" s="286"/>
      <c r="RUI256" s="286"/>
      <c r="RUJ256" s="286"/>
      <c r="RUK256" s="286"/>
      <c r="RUL256" s="286" t="s">
        <v>606</v>
      </c>
      <c r="RUM256" s="286"/>
      <c r="RUN256" s="286"/>
      <c r="RUO256" s="286"/>
      <c r="RUP256" s="286"/>
      <c r="RUQ256" s="286"/>
      <c r="RUR256" s="286"/>
      <c r="RUS256" s="286"/>
      <c r="RUT256" s="286" t="s">
        <v>606</v>
      </c>
      <c r="RUU256" s="286"/>
      <c r="RUV256" s="286"/>
      <c r="RUW256" s="286"/>
      <c r="RUX256" s="286"/>
      <c r="RUY256" s="286"/>
      <c r="RUZ256" s="286"/>
      <c r="RVA256" s="286"/>
      <c r="RVB256" s="286" t="s">
        <v>606</v>
      </c>
      <c r="RVC256" s="286"/>
      <c r="RVD256" s="286"/>
      <c r="RVE256" s="286"/>
      <c r="RVF256" s="286"/>
      <c r="RVG256" s="286"/>
      <c r="RVH256" s="286"/>
      <c r="RVI256" s="286"/>
      <c r="RVJ256" s="286" t="s">
        <v>606</v>
      </c>
      <c r="RVK256" s="286"/>
      <c r="RVL256" s="286"/>
      <c r="RVM256" s="286"/>
      <c r="RVN256" s="286"/>
      <c r="RVO256" s="286"/>
      <c r="RVP256" s="286"/>
      <c r="RVQ256" s="286"/>
      <c r="RVR256" s="286" t="s">
        <v>606</v>
      </c>
      <c r="RVS256" s="286"/>
      <c r="RVT256" s="286"/>
      <c r="RVU256" s="286"/>
      <c r="RVV256" s="286"/>
      <c r="RVW256" s="286"/>
      <c r="RVX256" s="286"/>
      <c r="RVY256" s="286"/>
      <c r="RVZ256" s="286" t="s">
        <v>606</v>
      </c>
      <c r="RWA256" s="286"/>
      <c r="RWB256" s="286"/>
      <c r="RWC256" s="286"/>
      <c r="RWD256" s="286"/>
      <c r="RWE256" s="286"/>
      <c r="RWF256" s="286"/>
      <c r="RWG256" s="286"/>
      <c r="RWH256" s="286" t="s">
        <v>606</v>
      </c>
      <c r="RWI256" s="286"/>
      <c r="RWJ256" s="286"/>
      <c r="RWK256" s="286"/>
      <c r="RWL256" s="286"/>
      <c r="RWM256" s="286"/>
      <c r="RWN256" s="286"/>
      <c r="RWO256" s="286"/>
      <c r="RWP256" s="286" t="s">
        <v>606</v>
      </c>
      <c r="RWQ256" s="286"/>
      <c r="RWR256" s="286"/>
      <c r="RWS256" s="286"/>
      <c r="RWT256" s="286"/>
      <c r="RWU256" s="286"/>
      <c r="RWV256" s="286"/>
      <c r="RWW256" s="286"/>
      <c r="RWX256" s="286" t="s">
        <v>606</v>
      </c>
      <c r="RWY256" s="286"/>
      <c r="RWZ256" s="286"/>
      <c r="RXA256" s="286"/>
      <c r="RXB256" s="286"/>
      <c r="RXC256" s="286"/>
      <c r="RXD256" s="286"/>
      <c r="RXE256" s="286"/>
      <c r="RXF256" s="286" t="s">
        <v>606</v>
      </c>
      <c r="RXG256" s="286"/>
      <c r="RXH256" s="286"/>
      <c r="RXI256" s="286"/>
      <c r="RXJ256" s="286"/>
      <c r="RXK256" s="286"/>
      <c r="RXL256" s="286"/>
      <c r="RXM256" s="286"/>
      <c r="RXN256" s="286" t="s">
        <v>606</v>
      </c>
      <c r="RXO256" s="286"/>
      <c r="RXP256" s="286"/>
      <c r="RXQ256" s="286"/>
      <c r="RXR256" s="286"/>
      <c r="RXS256" s="286"/>
      <c r="RXT256" s="286"/>
      <c r="RXU256" s="286"/>
      <c r="RXV256" s="286" t="s">
        <v>606</v>
      </c>
      <c r="RXW256" s="286"/>
      <c r="RXX256" s="286"/>
      <c r="RXY256" s="286"/>
      <c r="RXZ256" s="286"/>
      <c r="RYA256" s="286"/>
      <c r="RYB256" s="286"/>
      <c r="RYC256" s="286"/>
      <c r="RYD256" s="286" t="s">
        <v>606</v>
      </c>
      <c r="RYE256" s="286"/>
      <c r="RYF256" s="286"/>
      <c r="RYG256" s="286"/>
      <c r="RYH256" s="286"/>
      <c r="RYI256" s="286"/>
      <c r="RYJ256" s="286"/>
      <c r="RYK256" s="286"/>
      <c r="RYL256" s="286" t="s">
        <v>606</v>
      </c>
      <c r="RYM256" s="286"/>
      <c r="RYN256" s="286"/>
      <c r="RYO256" s="286"/>
      <c r="RYP256" s="286"/>
      <c r="RYQ256" s="286"/>
      <c r="RYR256" s="286"/>
      <c r="RYS256" s="286"/>
      <c r="RYT256" s="286" t="s">
        <v>606</v>
      </c>
      <c r="RYU256" s="286"/>
      <c r="RYV256" s="286"/>
      <c r="RYW256" s="286"/>
      <c r="RYX256" s="286"/>
      <c r="RYY256" s="286"/>
      <c r="RYZ256" s="286"/>
      <c r="RZA256" s="286"/>
      <c r="RZB256" s="286" t="s">
        <v>606</v>
      </c>
      <c r="RZC256" s="286"/>
      <c r="RZD256" s="286"/>
      <c r="RZE256" s="286"/>
      <c r="RZF256" s="286"/>
      <c r="RZG256" s="286"/>
      <c r="RZH256" s="286"/>
      <c r="RZI256" s="286"/>
      <c r="RZJ256" s="286" t="s">
        <v>606</v>
      </c>
      <c r="RZK256" s="286"/>
      <c r="RZL256" s="286"/>
      <c r="RZM256" s="286"/>
      <c r="RZN256" s="286"/>
      <c r="RZO256" s="286"/>
      <c r="RZP256" s="286"/>
      <c r="RZQ256" s="286"/>
      <c r="RZR256" s="286" t="s">
        <v>606</v>
      </c>
      <c r="RZS256" s="286"/>
      <c r="RZT256" s="286"/>
      <c r="RZU256" s="286"/>
      <c r="RZV256" s="286"/>
      <c r="RZW256" s="286"/>
      <c r="RZX256" s="286"/>
      <c r="RZY256" s="286"/>
      <c r="RZZ256" s="286" t="s">
        <v>606</v>
      </c>
      <c r="SAA256" s="286"/>
      <c r="SAB256" s="286"/>
      <c r="SAC256" s="286"/>
      <c r="SAD256" s="286"/>
      <c r="SAE256" s="286"/>
      <c r="SAF256" s="286"/>
      <c r="SAG256" s="286"/>
      <c r="SAH256" s="286" t="s">
        <v>606</v>
      </c>
      <c r="SAI256" s="286"/>
      <c r="SAJ256" s="286"/>
      <c r="SAK256" s="286"/>
      <c r="SAL256" s="286"/>
      <c r="SAM256" s="286"/>
      <c r="SAN256" s="286"/>
      <c r="SAO256" s="286"/>
      <c r="SAP256" s="286" t="s">
        <v>606</v>
      </c>
      <c r="SAQ256" s="286"/>
      <c r="SAR256" s="286"/>
      <c r="SAS256" s="286"/>
      <c r="SAT256" s="286"/>
      <c r="SAU256" s="286"/>
      <c r="SAV256" s="286"/>
      <c r="SAW256" s="286"/>
      <c r="SAX256" s="286" t="s">
        <v>606</v>
      </c>
      <c r="SAY256" s="286"/>
      <c r="SAZ256" s="286"/>
      <c r="SBA256" s="286"/>
      <c r="SBB256" s="286"/>
      <c r="SBC256" s="286"/>
      <c r="SBD256" s="286"/>
      <c r="SBE256" s="286"/>
      <c r="SBF256" s="286" t="s">
        <v>606</v>
      </c>
      <c r="SBG256" s="286"/>
      <c r="SBH256" s="286"/>
      <c r="SBI256" s="286"/>
      <c r="SBJ256" s="286"/>
      <c r="SBK256" s="286"/>
      <c r="SBL256" s="286"/>
      <c r="SBM256" s="286"/>
      <c r="SBN256" s="286" t="s">
        <v>606</v>
      </c>
      <c r="SBO256" s="286"/>
      <c r="SBP256" s="286"/>
      <c r="SBQ256" s="286"/>
      <c r="SBR256" s="286"/>
      <c r="SBS256" s="286"/>
      <c r="SBT256" s="286"/>
      <c r="SBU256" s="286"/>
      <c r="SBV256" s="286" t="s">
        <v>606</v>
      </c>
      <c r="SBW256" s="286"/>
      <c r="SBX256" s="286"/>
      <c r="SBY256" s="286"/>
      <c r="SBZ256" s="286"/>
      <c r="SCA256" s="286"/>
      <c r="SCB256" s="286"/>
      <c r="SCC256" s="286"/>
      <c r="SCD256" s="286" t="s">
        <v>606</v>
      </c>
      <c r="SCE256" s="286"/>
      <c r="SCF256" s="286"/>
      <c r="SCG256" s="286"/>
      <c r="SCH256" s="286"/>
      <c r="SCI256" s="286"/>
      <c r="SCJ256" s="286"/>
      <c r="SCK256" s="286"/>
      <c r="SCL256" s="286" t="s">
        <v>606</v>
      </c>
      <c r="SCM256" s="286"/>
      <c r="SCN256" s="286"/>
      <c r="SCO256" s="286"/>
      <c r="SCP256" s="286"/>
      <c r="SCQ256" s="286"/>
      <c r="SCR256" s="286"/>
      <c r="SCS256" s="286"/>
      <c r="SCT256" s="286" t="s">
        <v>606</v>
      </c>
      <c r="SCU256" s="286"/>
      <c r="SCV256" s="286"/>
      <c r="SCW256" s="286"/>
      <c r="SCX256" s="286"/>
      <c r="SCY256" s="286"/>
      <c r="SCZ256" s="286"/>
      <c r="SDA256" s="286"/>
      <c r="SDB256" s="286" t="s">
        <v>606</v>
      </c>
      <c r="SDC256" s="286"/>
      <c r="SDD256" s="286"/>
      <c r="SDE256" s="286"/>
      <c r="SDF256" s="286"/>
      <c r="SDG256" s="286"/>
      <c r="SDH256" s="286"/>
      <c r="SDI256" s="286"/>
      <c r="SDJ256" s="286" t="s">
        <v>606</v>
      </c>
      <c r="SDK256" s="286"/>
      <c r="SDL256" s="286"/>
      <c r="SDM256" s="286"/>
      <c r="SDN256" s="286"/>
      <c r="SDO256" s="286"/>
      <c r="SDP256" s="286"/>
      <c r="SDQ256" s="286"/>
      <c r="SDR256" s="286" t="s">
        <v>606</v>
      </c>
      <c r="SDS256" s="286"/>
      <c r="SDT256" s="286"/>
      <c r="SDU256" s="286"/>
      <c r="SDV256" s="286"/>
      <c r="SDW256" s="286"/>
      <c r="SDX256" s="286"/>
      <c r="SDY256" s="286"/>
      <c r="SDZ256" s="286" t="s">
        <v>606</v>
      </c>
      <c r="SEA256" s="286"/>
      <c r="SEB256" s="286"/>
      <c r="SEC256" s="286"/>
      <c r="SED256" s="286"/>
      <c r="SEE256" s="286"/>
      <c r="SEF256" s="286"/>
      <c r="SEG256" s="286"/>
      <c r="SEH256" s="286" t="s">
        <v>606</v>
      </c>
      <c r="SEI256" s="286"/>
      <c r="SEJ256" s="286"/>
      <c r="SEK256" s="286"/>
      <c r="SEL256" s="286"/>
      <c r="SEM256" s="286"/>
      <c r="SEN256" s="286"/>
      <c r="SEO256" s="286"/>
      <c r="SEP256" s="286" t="s">
        <v>606</v>
      </c>
      <c r="SEQ256" s="286"/>
      <c r="SER256" s="286"/>
      <c r="SES256" s="286"/>
      <c r="SET256" s="286"/>
      <c r="SEU256" s="286"/>
      <c r="SEV256" s="286"/>
      <c r="SEW256" s="286"/>
      <c r="SEX256" s="286" t="s">
        <v>606</v>
      </c>
      <c r="SEY256" s="286"/>
      <c r="SEZ256" s="286"/>
      <c r="SFA256" s="286"/>
      <c r="SFB256" s="286"/>
      <c r="SFC256" s="286"/>
      <c r="SFD256" s="286"/>
      <c r="SFE256" s="286"/>
      <c r="SFF256" s="286" t="s">
        <v>606</v>
      </c>
      <c r="SFG256" s="286"/>
      <c r="SFH256" s="286"/>
      <c r="SFI256" s="286"/>
      <c r="SFJ256" s="286"/>
      <c r="SFK256" s="286"/>
      <c r="SFL256" s="286"/>
      <c r="SFM256" s="286"/>
      <c r="SFN256" s="286" t="s">
        <v>606</v>
      </c>
      <c r="SFO256" s="286"/>
      <c r="SFP256" s="286"/>
      <c r="SFQ256" s="286"/>
      <c r="SFR256" s="286"/>
      <c r="SFS256" s="286"/>
      <c r="SFT256" s="286"/>
      <c r="SFU256" s="286"/>
      <c r="SFV256" s="286" t="s">
        <v>606</v>
      </c>
      <c r="SFW256" s="286"/>
      <c r="SFX256" s="286"/>
      <c r="SFY256" s="286"/>
      <c r="SFZ256" s="286"/>
      <c r="SGA256" s="286"/>
      <c r="SGB256" s="286"/>
      <c r="SGC256" s="286"/>
      <c r="SGD256" s="286" t="s">
        <v>606</v>
      </c>
      <c r="SGE256" s="286"/>
      <c r="SGF256" s="286"/>
      <c r="SGG256" s="286"/>
      <c r="SGH256" s="286"/>
      <c r="SGI256" s="286"/>
      <c r="SGJ256" s="286"/>
      <c r="SGK256" s="286"/>
      <c r="SGL256" s="286" t="s">
        <v>606</v>
      </c>
      <c r="SGM256" s="286"/>
      <c r="SGN256" s="286"/>
      <c r="SGO256" s="286"/>
      <c r="SGP256" s="286"/>
      <c r="SGQ256" s="286"/>
      <c r="SGR256" s="286"/>
      <c r="SGS256" s="286"/>
      <c r="SGT256" s="286" t="s">
        <v>606</v>
      </c>
      <c r="SGU256" s="286"/>
      <c r="SGV256" s="286"/>
      <c r="SGW256" s="286"/>
      <c r="SGX256" s="286"/>
      <c r="SGY256" s="286"/>
      <c r="SGZ256" s="286"/>
      <c r="SHA256" s="286"/>
      <c r="SHB256" s="286" t="s">
        <v>606</v>
      </c>
      <c r="SHC256" s="286"/>
      <c r="SHD256" s="286"/>
      <c r="SHE256" s="286"/>
      <c r="SHF256" s="286"/>
      <c r="SHG256" s="286"/>
      <c r="SHH256" s="286"/>
      <c r="SHI256" s="286"/>
      <c r="SHJ256" s="286" t="s">
        <v>606</v>
      </c>
      <c r="SHK256" s="286"/>
      <c r="SHL256" s="286"/>
      <c r="SHM256" s="286"/>
      <c r="SHN256" s="286"/>
      <c r="SHO256" s="286"/>
      <c r="SHP256" s="286"/>
      <c r="SHQ256" s="286"/>
      <c r="SHR256" s="286" t="s">
        <v>606</v>
      </c>
      <c r="SHS256" s="286"/>
      <c r="SHT256" s="286"/>
      <c r="SHU256" s="286"/>
      <c r="SHV256" s="286"/>
      <c r="SHW256" s="286"/>
      <c r="SHX256" s="286"/>
      <c r="SHY256" s="286"/>
      <c r="SHZ256" s="286" t="s">
        <v>606</v>
      </c>
      <c r="SIA256" s="286"/>
      <c r="SIB256" s="286"/>
      <c r="SIC256" s="286"/>
      <c r="SID256" s="286"/>
      <c r="SIE256" s="286"/>
      <c r="SIF256" s="286"/>
      <c r="SIG256" s="286"/>
      <c r="SIH256" s="286" t="s">
        <v>606</v>
      </c>
      <c r="SII256" s="286"/>
      <c r="SIJ256" s="286"/>
      <c r="SIK256" s="286"/>
      <c r="SIL256" s="286"/>
      <c r="SIM256" s="286"/>
      <c r="SIN256" s="286"/>
      <c r="SIO256" s="286"/>
      <c r="SIP256" s="286" t="s">
        <v>606</v>
      </c>
      <c r="SIQ256" s="286"/>
      <c r="SIR256" s="286"/>
      <c r="SIS256" s="286"/>
      <c r="SIT256" s="286"/>
      <c r="SIU256" s="286"/>
      <c r="SIV256" s="286"/>
      <c r="SIW256" s="286"/>
      <c r="SIX256" s="286" t="s">
        <v>606</v>
      </c>
      <c r="SIY256" s="286"/>
      <c r="SIZ256" s="286"/>
      <c r="SJA256" s="286"/>
      <c r="SJB256" s="286"/>
      <c r="SJC256" s="286"/>
      <c r="SJD256" s="286"/>
      <c r="SJE256" s="286"/>
      <c r="SJF256" s="286" t="s">
        <v>606</v>
      </c>
      <c r="SJG256" s="286"/>
      <c r="SJH256" s="286"/>
      <c r="SJI256" s="286"/>
      <c r="SJJ256" s="286"/>
      <c r="SJK256" s="286"/>
      <c r="SJL256" s="286"/>
      <c r="SJM256" s="286"/>
      <c r="SJN256" s="286" t="s">
        <v>606</v>
      </c>
      <c r="SJO256" s="286"/>
      <c r="SJP256" s="286"/>
      <c r="SJQ256" s="286"/>
      <c r="SJR256" s="286"/>
      <c r="SJS256" s="286"/>
      <c r="SJT256" s="286"/>
      <c r="SJU256" s="286"/>
      <c r="SJV256" s="286" t="s">
        <v>606</v>
      </c>
      <c r="SJW256" s="286"/>
      <c r="SJX256" s="286"/>
      <c r="SJY256" s="286"/>
      <c r="SJZ256" s="286"/>
      <c r="SKA256" s="286"/>
      <c r="SKB256" s="286"/>
      <c r="SKC256" s="286"/>
      <c r="SKD256" s="286" t="s">
        <v>606</v>
      </c>
      <c r="SKE256" s="286"/>
      <c r="SKF256" s="286"/>
      <c r="SKG256" s="286"/>
      <c r="SKH256" s="286"/>
      <c r="SKI256" s="286"/>
      <c r="SKJ256" s="286"/>
      <c r="SKK256" s="286"/>
      <c r="SKL256" s="286" t="s">
        <v>606</v>
      </c>
      <c r="SKM256" s="286"/>
      <c r="SKN256" s="286"/>
      <c r="SKO256" s="286"/>
      <c r="SKP256" s="286"/>
      <c r="SKQ256" s="286"/>
      <c r="SKR256" s="286"/>
      <c r="SKS256" s="286"/>
      <c r="SKT256" s="286" t="s">
        <v>606</v>
      </c>
      <c r="SKU256" s="286"/>
      <c r="SKV256" s="286"/>
      <c r="SKW256" s="286"/>
      <c r="SKX256" s="286"/>
      <c r="SKY256" s="286"/>
      <c r="SKZ256" s="286"/>
      <c r="SLA256" s="286"/>
      <c r="SLB256" s="286" t="s">
        <v>606</v>
      </c>
      <c r="SLC256" s="286"/>
      <c r="SLD256" s="286"/>
      <c r="SLE256" s="286"/>
      <c r="SLF256" s="286"/>
      <c r="SLG256" s="286"/>
      <c r="SLH256" s="286"/>
      <c r="SLI256" s="286"/>
      <c r="SLJ256" s="286" t="s">
        <v>606</v>
      </c>
      <c r="SLK256" s="286"/>
      <c r="SLL256" s="286"/>
      <c r="SLM256" s="286"/>
      <c r="SLN256" s="286"/>
      <c r="SLO256" s="286"/>
      <c r="SLP256" s="286"/>
      <c r="SLQ256" s="286"/>
      <c r="SLR256" s="286" t="s">
        <v>606</v>
      </c>
      <c r="SLS256" s="286"/>
      <c r="SLT256" s="286"/>
      <c r="SLU256" s="286"/>
      <c r="SLV256" s="286"/>
      <c r="SLW256" s="286"/>
      <c r="SLX256" s="286"/>
      <c r="SLY256" s="286"/>
      <c r="SLZ256" s="286" t="s">
        <v>606</v>
      </c>
      <c r="SMA256" s="286"/>
      <c r="SMB256" s="286"/>
      <c r="SMC256" s="286"/>
      <c r="SMD256" s="286"/>
      <c r="SME256" s="286"/>
      <c r="SMF256" s="286"/>
      <c r="SMG256" s="286"/>
      <c r="SMH256" s="286" t="s">
        <v>606</v>
      </c>
      <c r="SMI256" s="286"/>
      <c r="SMJ256" s="286"/>
      <c r="SMK256" s="286"/>
      <c r="SML256" s="286"/>
      <c r="SMM256" s="286"/>
      <c r="SMN256" s="286"/>
      <c r="SMO256" s="286"/>
      <c r="SMP256" s="286" t="s">
        <v>606</v>
      </c>
      <c r="SMQ256" s="286"/>
      <c r="SMR256" s="286"/>
      <c r="SMS256" s="286"/>
      <c r="SMT256" s="286"/>
      <c r="SMU256" s="286"/>
      <c r="SMV256" s="286"/>
      <c r="SMW256" s="286"/>
      <c r="SMX256" s="286" t="s">
        <v>606</v>
      </c>
      <c r="SMY256" s="286"/>
      <c r="SMZ256" s="286"/>
      <c r="SNA256" s="286"/>
      <c r="SNB256" s="286"/>
      <c r="SNC256" s="286"/>
      <c r="SND256" s="286"/>
      <c r="SNE256" s="286"/>
      <c r="SNF256" s="286" t="s">
        <v>606</v>
      </c>
      <c r="SNG256" s="286"/>
      <c r="SNH256" s="286"/>
      <c r="SNI256" s="286"/>
      <c r="SNJ256" s="286"/>
      <c r="SNK256" s="286"/>
      <c r="SNL256" s="286"/>
      <c r="SNM256" s="286"/>
      <c r="SNN256" s="286" t="s">
        <v>606</v>
      </c>
      <c r="SNO256" s="286"/>
      <c r="SNP256" s="286"/>
      <c r="SNQ256" s="286"/>
      <c r="SNR256" s="286"/>
      <c r="SNS256" s="286"/>
      <c r="SNT256" s="286"/>
      <c r="SNU256" s="286"/>
      <c r="SNV256" s="286" t="s">
        <v>606</v>
      </c>
      <c r="SNW256" s="286"/>
      <c r="SNX256" s="286"/>
      <c r="SNY256" s="286"/>
      <c r="SNZ256" s="286"/>
      <c r="SOA256" s="286"/>
      <c r="SOB256" s="286"/>
      <c r="SOC256" s="286"/>
      <c r="SOD256" s="286" t="s">
        <v>606</v>
      </c>
      <c r="SOE256" s="286"/>
      <c r="SOF256" s="286"/>
      <c r="SOG256" s="286"/>
      <c r="SOH256" s="286"/>
      <c r="SOI256" s="286"/>
      <c r="SOJ256" s="286"/>
      <c r="SOK256" s="286"/>
      <c r="SOL256" s="286" t="s">
        <v>606</v>
      </c>
      <c r="SOM256" s="286"/>
      <c r="SON256" s="286"/>
      <c r="SOO256" s="286"/>
      <c r="SOP256" s="286"/>
      <c r="SOQ256" s="286"/>
      <c r="SOR256" s="286"/>
      <c r="SOS256" s="286"/>
      <c r="SOT256" s="286" t="s">
        <v>606</v>
      </c>
      <c r="SOU256" s="286"/>
      <c r="SOV256" s="286"/>
      <c r="SOW256" s="286"/>
      <c r="SOX256" s="286"/>
      <c r="SOY256" s="286"/>
      <c r="SOZ256" s="286"/>
      <c r="SPA256" s="286"/>
      <c r="SPB256" s="286" t="s">
        <v>606</v>
      </c>
      <c r="SPC256" s="286"/>
      <c r="SPD256" s="286"/>
      <c r="SPE256" s="286"/>
      <c r="SPF256" s="286"/>
      <c r="SPG256" s="286"/>
      <c r="SPH256" s="286"/>
      <c r="SPI256" s="286"/>
      <c r="SPJ256" s="286" t="s">
        <v>606</v>
      </c>
      <c r="SPK256" s="286"/>
      <c r="SPL256" s="286"/>
      <c r="SPM256" s="286"/>
      <c r="SPN256" s="286"/>
      <c r="SPO256" s="286"/>
      <c r="SPP256" s="286"/>
      <c r="SPQ256" s="286"/>
      <c r="SPR256" s="286" t="s">
        <v>606</v>
      </c>
      <c r="SPS256" s="286"/>
      <c r="SPT256" s="286"/>
      <c r="SPU256" s="286"/>
      <c r="SPV256" s="286"/>
      <c r="SPW256" s="286"/>
      <c r="SPX256" s="286"/>
      <c r="SPY256" s="286"/>
      <c r="SPZ256" s="286" t="s">
        <v>606</v>
      </c>
      <c r="SQA256" s="286"/>
      <c r="SQB256" s="286"/>
      <c r="SQC256" s="286"/>
      <c r="SQD256" s="286"/>
      <c r="SQE256" s="286"/>
      <c r="SQF256" s="286"/>
      <c r="SQG256" s="286"/>
      <c r="SQH256" s="286" t="s">
        <v>606</v>
      </c>
      <c r="SQI256" s="286"/>
      <c r="SQJ256" s="286"/>
      <c r="SQK256" s="286"/>
      <c r="SQL256" s="286"/>
      <c r="SQM256" s="286"/>
      <c r="SQN256" s="286"/>
      <c r="SQO256" s="286"/>
      <c r="SQP256" s="286" t="s">
        <v>606</v>
      </c>
      <c r="SQQ256" s="286"/>
      <c r="SQR256" s="286"/>
      <c r="SQS256" s="286"/>
      <c r="SQT256" s="286"/>
      <c r="SQU256" s="286"/>
      <c r="SQV256" s="286"/>
      <c r="SQW256" s="286"/>
      <c r="SQX256" s="286" t="s">
        <v>606</v>
      </c>
      <c r="SQY256" s="286"/>
      <c r="SQZ256" s="286"/>
      <c r="SRA256" s="286"/>
      <c r="SRB256" s="286"/>
      <c r="SRC256" s="286"/>
      <c r="SRD256" s="286"/>
      <c r="SRE256" s="286"/>
      <c r="SRF256" s="286" t="s">
        <v>606</v>
      </c>
      <c r="SRG256" s="286"/>
      <c r="SRH256" s="286"/>
      <c r="SRI256" s="286"/>
      <c r="SRJ256" s="286"/>
      <c r="SRK256" s="286"/>
      <c r="SRL256" s="286"/>
      <c r="SRM256" s="286"/>
      <c r="SRN256" s="286" t="s">
        <v>606</v>
      </c>
      <c r="SRO256" s="286"/>
      <c r="SRP256" s="286"/>
      <c r="SRQ256" s="286"/>
      <c r="SRR256" s="286"/>
      <c r="SRS256" s="286"/>
      <c r="SRT256" s="286"/>
      <c r="SRU256" s="286"/>
      <c r="SRV256" s="286" t="s">
        <v>606</v>
      </c>
      <c r="SRW256" s="286"/>
      <c r="SRX256" s="286"/>
      <c r="SRY256" s="286"/>
      <c r="SRZ256" s="286"/>
      <c r="SSA256" s="286"/>
      <c r="SSB256" s="286"/>
      <c r="SSC256" s="286"/>
      <c r="SSD256" s="286" t="s">
        <v>606</v>
      </c>
      <c r="SSE256" s="286"/>
      <c r="SSF256" s="286"/>
      <c r="SSG256" s="286"/>
      <c r="SSH256" s="286"/>
      <c r="SSI256" s="286"/>
      <c r="SSJ256" s="286"/>
      <c r="SSK256" s="286"/>
      <c r="SSL256" s="286" t="s">
        <v>606</v>
      </c>
      <c r="SSM256" s="286"/>
      <c r="SSN256" s="286"/>
      <c r="SSO256" s="286"/>
      <c r="SSP256" s="286"/>
      <c r="SSQ256" s="286"/>
      <c r="SSR256" s="286"/>
      <c r="SSS256" s="286"/>
      <c r="SST256" s="286" t="s">
        <v>606</v>
      </c>
      <c r="SSU256" s="286"/>
      <c r="SSV256" s="286"/>
      <c r="SSW256" s="286"/>
      <c r="SSX256" s="286"/>
      <c r="SSY256" s="286"/>
      <c r="SSZ256" s="286"/>
      <c r="STA256" s="286"/>
      <c r="STB256" s="286" t="s">
        <v>606</v>
      </c>
      <c r="STC256" s="286"/>
      <c r="STD256" s="286"/>
      <c r="STE256" s="286"/>
      <c r="STF256" s="286"/>
      <c r="STG256" s="286"/>
      <c r="STH256" s="286"/>
      <c r="STI256" s="286"/>
      <c r="STJ256" s="286" t="s">
        <v>606</v>
      </c>
      <c r="STK256" s="286"/>
      <c r="STL256" s="286"/>
      <c r="STM256" s="286"/>
      <c r="STN256" s="286"/>
      <c r="STO256" s="286"/>
      <c r="STP256" s="286"/>
      <c r="STQ256" s="286"/>
      <c r="STR256" s="286" t="s">
        <v>606</v>
      </c>
      <c r="STS256" s="286"/>
      <c r="STT256" s="286"/>
      <c r="STU256" s="286"/>
      <c r="STV256" s="286"/>
      <c r="STW256" s="286"/>
      <c r="STX256" s="286"/>
      <c r="STY256" s="286"/>
      <c r="STZ256" s="286" t="s">
        <v>606</v>
      </c>
      <c r="SUA256" s="286"/>
      <c r="SUB256" s="286"/>
      <c r="SUC256" s="286"/>
      <c r="SUD256" s="286"/>
      <c r="SUE256" s="286"/>
      <c r="SUF256" s="286"/>
      <c r="SUG256" s="286"/>
      <c r="SUH256" s="286" t="s">
        <v>606</v>
      </c>
      <c r="SUI256" s="286"/>
      <c r="SUJ256" s="286"/>
      <c r="SUK256" s="286"/>
      <c r="SUL256" s="286"/>
      <c r="SUM256" s="286"/>
      <c r="SUN256" s="286"/>
      <c r="SUO256" s="286"/>
      <c r="SUP256" s="286" t="s">
        <v>606</v>
      </c>
      <c r="SUQ256" s="286"/>
      <c r="SUR256" s="286"/>
      <c r="SUS256" s="286"/>
      <c r="SUT256" s="286"/>
      <c r="SUU256" s="286"/>
      <c r="SUV256" s="286"/>
      <c r="SUW256" s="286"/>
      <c r="SUX256" s="286" t="s">
        <v>606</v>
      </c>
      <c r="SUY256" s="286"/>
      <c r="SUZ256" s="286"/>
      <c r="SVA256" s="286"/>
      <c r="SVB256" s="286"/>
      <c r="SVC256" s="286"/>
      <c r="SVD256" s="286"/>
      <c r="SVE256" s="286"/>
      <c r="SVF256" s="286" t="s">
        <v>606</v>
      </c>
      <c r="SVG256" s="286"/>
      <c r="SVH256" s="286"/>
      <c r="SVI256" s="286"/>
      <c r="SVJ256" s="286"/>
      <c r="SVK256" s="286"/>
      <c r="SVL256" s="286"/>
      <c r="SVM256" s="286"/>
      <c r="SVN256" s="286" t="s">
        <v>606</v>
      </c>
      <c r="SVO256" s="286"/>
      <c r="SVP256" s="286"/>
      <c r="SVQ256" s="286"/>
      <c r="SVR256" s="286"/>
      <c r="SVS256" s="286"/>
      <c r="SVT256" s="286"/>
      <c r="SVU256" s="286"/>
      <c r="SVV256" s="286" t="s">
        <v>606</v>
      </c>
      <c r="SVW256" s="286"/>
      <c r="SVX256" s="286"/>
      <c r="SVY256" s="286"/>
      <c r="SVZ256" s="286"/>
      <c r="SWA256" s="286"/>
      <c r="SWB256" s="286"/>
      <c r="SWC256" s="286"/>
      <c r="SWD256" s="286" t="s">
        <v>606</v>
      </c>
      <c r="SWE256" s="286"/>
      <c r="SWF256" s="286"/>
      <c r="SWG256" s="286"/>
      <c r="SWH256" s="286"/>
      <c r="SWI256" s="286"/>
      <c r="SWJ256" s="286"/>
      <c r="SWK256" s="286"/>
      <c r="SWL256" s="286" t="s">
        <v>606</v>
      </c>
      <c r="SWM256" s="286"/>
      <c r="SWN256" s="286"/>
      <c r="SWO256" s="286"/>
      <c r="SWP256" s="286"/>
      <c r="SWQ256" s="286"/>
      <c r="SWR256" s="286"/>
      <c r="SWS256" s="286"/>
      <c r="SWT256" s="286" t="s">
        <v>606</v>
      </c>
      <c r="SWU256" s="286"/>
      <c r="SWV256" s="286"/>
      <c r="SWW256" s="286"/>
      <c r="SWX256" s="286"/>
      <c r="SWY256" s="286"/>
      <c r="SWZ256" s="286"/>
      <c r="SXA256" s="286"/>
      <c r="SXB256" s="286" t="s">
        <v>606</v>
      </c>
      <c r="SXC256" s="286"/>
      <c r="SXD256" s="286"/>
      <c r="SXE256" s="286"/>
      <c r="SXF256" s="286"/>
      <c r="SXG256" s="286"/>
      <c r="SXH256" s="286"/>
      <c r="SXI256" s="286"/>
      <c r="SXJ256" s="286" t="s">
        <v>606</v>
      </c>
      <c r="SXK256" s="286"/>
      <c r="SXL256" s="286"/>
      <c r="SXM256" s="286"/>
      <c r="SXN256" s="286"/>
      <c r="SXO256" s="286"/>
      <c r="SXP256" s="286"/>
      <c r="SXQ256" s="286"/>
      <c r="SXR256" s="286" t="s">
        <v>606</v>
      </c>
      <c r="SXS256" s="286"/>
      <c r="SXT256" s="286"/>
      <c r="SXU256" s="286"/>
      <c r="SXV256" s="286"/>
      <c r="SXW256" s="286"/>
      <c r="SXX256" s="286"/>
      <c r="SXY256" s="286"/>
      <c r="SXZ256" s="286" t="s">
        <v>606</v>
      </c>
      <c r="SYA256" s="286"/>
      <c r="SYB256" s="286"/>
      <c r="SYC256" s="286"/>
      <c r="SYD256" s="286"/>
      <c r="SYE256" s="286"/>
      <c r="SYF256" s="286"/>
      <c r="SYG256" s="286"/>
      <c r="SYH256" s="286" t="s">
        <v>606</v>
      </c>
      <c r="SYI256" s="286"/>
      <c r="SYJ256" s="286"/>
      <c r="SYK256" s="286"/>
      <c r="SYL256" s="286"/>
      <c r="SYM256" s="286"/>
      <c r="SYN256" s="286"/>
      <c r="SYO256" s="286"/>
      <c r="SYP256" s="286" t="s">
        <v>606</v>
      </c>
      <c r="SYQ256" s="286"/>
      <c r="SYR256" s="286"/>
      <c r="SYS256" s="286"/>
      <c r="SYT256" s="286"/>
      <c r="SYU256" s="286"/>
      <c r="SYV256" s="286"/>
      <c r="SYW256" s="286"/>
      <c r="SYX256" s="286" t="s">
        <v>606</v>
      </c>
      <c r="SYY256" s="286"/>
      <c r="SYZ256" s="286"/>
      <c r="SZA256" s="286"/>
      <c r="SZB256" s="286"/>
      <c r="SZC256" s="286"/>
      <c r="SZD256" s="286"/>
      <c r="SZE256" s="286"/>
      <c r="SZF256" s="286" t="s">
        <v>606</v>
      </c>
      <c r="SZG256" s="286"/>
      <c r="SZH256" s="286"/>
      <c r="SZI256" s="286"/>
      <c r="SZJ256" s="286"/>
      <c r="SZK256" s="286"/>
      <c r="SZL256" s="286"/>
      <c r="SZM256" s="286"/>
      <c r="SZN256" s="286" t="s">
        <v>606</v>
      </c>
      <c r="SZO256" s="286"/>
      <c r="SZP256" s="286"/>
      <c r="SZQ256" s="286"/>
      <c r="SZR256" s="286"/>
      <c r="SZS256" s="286"/>
      <c r="SZT256" s="286"/>
      <c r="SZU256" s="286"/>
      <c r="SZV256" s="286" t="s">
        <v>606</v>
      </c>
      <c r="SZW256" s="286"/>
      <c r="SZX256" s="286"/>
      <c r="SZY256" s="286"/>
      <c r="SZZ256" s="286"/>
      <c r="TAA256" s="286"/>
      <c r="TAB256" s="286"/>
      <c r="TAC256" s="286"/>
      <c r="TAD256" s="286" t="s">
        <v>606</v>
      </c>
      <c r="TAE256" s="286"/>
      <c r="TAF256" s="286"/>
      <c r="TAG256" s="286"/>
      <c r="TAH256" s="286"/>
      <c r="TAI256" s="286"/>
      <c r="TAJ256" s="286"/>
      <c r="TAK256" s="286"/>
      <c r="TAL256" s="286" t="s">
        <v>606</v>
      </c>
      <c r="TAM256" s="286"/>
      <c r="TAN256" s="286"/>
      <c r="TAO256" s="286"/>
      <c r="TAP256" s="286"/>
      <c r="TAQ256" s="286"/>
      <c r="TAR256" s="286"/>
      <c r="TAS256" s="286"/>
      <c r="TAT256" s="286" t="s">
        <v>606</v>
      </c>
      <c r="TAU256" s="286"/>
      <c r="TAV256" s="286"/>
      <c r="TAW256" s="286"/>
      <c r="TAX256" s="286"/>
      <c r="TAY256" s="286"/>
      <c r="TAZ256" s="286"/>
      <c r="TBA256" s="286"/>
      <c r="TBB256" s="286" t="s">
        <v>606</v>
      </c>
      <c r="TBC256" s="286"/>
      <c r="TBD256" s="286"/>
      <c r="TBE256" s="286"/>
      <c r="TBF256" s="286"/>
      <c r="TBG256" s="286"/>
      <c r="TBH256" s="286"/>
      <c r="TBI256" s="286"/>
      <c r="TBJ256" s="286" t="s">
        <v>606</v>
      </c>
      <c r="TBK256" s="286"/>
      <c r="TBL256" s="286"/>
      <c r="TBM256" s="286"/>
      <c r="TBN256" s="286"/>
      <c r="TBO256" s="286"/>
      <c r="TBP256" s="286"/>
      <c r="TBQ256" s="286"/>
      <c r="TBR256" s="286" t="s">
        <v>606</v>
      </c>
      <c r="TBS256" s="286"/>
      <c r="TBT256" s="286"/>
      <c r="TBU256" s="286"/>
      <c r="TBV256" s="286"/>
      <c r="TBW256" s="286"/>
      <c r="TBX256" s="286"/>
      <c r="TBY256" s="286"/>
      <c r="TBZ256" s="286" t="s">
        <v>606</v>
      </c>
      <c r="TCA256" s="286"/>
      <c r="TCB256" s="286"/>
      <c r="TCC256" s="286"/>
      <c r="TCD256" s="286"/>
      <c r="TCE256" s="286"/>
      <c r="TCF256" s="286"/>
      <c r="TCG256" s="286"/>
      <c r="TCH256" s="286" t="s">
        <v>606</v>
      </c>
      <c r="TCI256" s="286"/>
      <c r="TCJ256" s="286"/>
      <c r="TCK256" s="286"/>
      <c r="TCL256" s="286"/>
      <c r="TCM256" s="286"/>
      <c r="TCN256" s="286"/>
      <c r="TCO256" s="286"/>
      <c r="TCP256" s="286" t="s">
        <v>606</v>
      </c>
      <c r="TCQ256" s="286"/>
      <c r="TCR256" s="286"/>
      <c r="TCS256" s="286"/>
      <c r="TCT256" s="286"/>
      <c r="TCU256" s="286"/>
      <c r="TCV256" s="286"/>
      <c r="TCW256" s="286"/>
      <c r="TCX256" s="286" t="s">
        <v>606</v>
      </c>
      <c r="TCY256" s="286"/>
      <c r="TCZ256" s="286"/>
      <c r="TDA256" s="286"/>
      <c r="TDB256" s="286"/>
      <c r="TDC256" s="286"/>
      <c r="TDD256" s="286"/>
      <c r="TDE256" s="286"/>
      <c r="TDF256" s="286" t="s">
        <v>606</v>
      </c>
      <c r="TDG256" s="286"/>
      <c r="TDH256" s="286"/>
      <c r="TDI256" s="286"/>
      <c r="TDJ256" s="286"/>
      <c r="TDK256" s="286"/>
      <c r="TDL256" s="286"/>
      <c r="TDM256" s="286"/>
      <c r="TDN256" s="286" t="s">
        <v>606</v>
      </c>
      <c r="TDO256" s="286"/>
      <c r="TDP256" s="286"/>
      <c r="TDQ256" s="286"/>
      <c r="TDR256" s="286"/>
      <c r="TDS256" s="286"/>
      <c r="TDT256" s="286"/>
      <c r="TDU256" s="286"/>
      <c r="TDV256" s="286" t="s">
        <v>606</v>
      </c>
      <c r="TDW256" s="286"/>
      <c r="TDX256" s="286"/>
      <c r="TDY256" s="286"/>
      <c r="TDZ256" s="286"/>
      <c r="TEA256" s="286"/>
      <c r="TEB256" s="286"/>
      <c r="TEC256" s="286"/>
      <c r="TED256" s="286" t="s">
        <v>606</v>
      </c>
      <c r="TEE256" s="286"/>
      <c r="TEF256" s="286"/>
      <c r="TEG256" s="286"/>
      <c r="TEH256" s="286"/>
      <c r="TEI256" s="286"/>
      <c r="TEJ256" s="286"/>
      <c r="TEK256" s="286"/>
      <c r="TEL256" s="286" t="s">
        <v>606</v>
      </c>
      <c r="TEM256" s="286"/>
      <c r="TEN256" s="286"/>
      <c r="TEO256" s="286"/>
      <c r="TEP256" s="286"/>
      <c r="TEQ256" s="286"/>
      <c r="TER256" s="286"/>
      <c r="TES256" s="286"/>
      <c r="TET256" s="286" t="s">
        <v>606</v>
      </c>
      <c r="TEU256" s="286"/>
      <c r="TEV256" s="286"/>
      <c r="TEW256" s="286"/>
      <c r="TEX256" s="286"/>
      <c r="TEY256" s="286"/>
      <c r="TEZ256" s="286"/>
      <c r="TFA256" s="286"/>
      <c r="TFB256" s="286" t="s">
        <v>606</v>
      </c>
      <c r="TFC256" s="286"/>
      <c r="TFD256" s="286"/>
      <c r="TFE256" s="286"/>
      <c r="TFF256" s="286"/>
      <c r="TFG256" s="286"/>
      <c r="TFH256" s="286"/>
      <c r="TFI256" s="286"/>
      <c r="TFJ256" s="286" t="s">
        <v>606</v>
      </c>
      <c r="TFK256" s="286"/>
      <c r="TFL256" s="286"/>
      <c r="TFM256" s="286"/>
      <c r="TFN256" s="286"/>
      <c r="TFO256" s="286"/>
      <c r="TFP256" s="286"/>
      <c r="TFQ256" s="286"/>
      <c r="TFR256" s="286" t="s">
        <v>606</v>
      </c>
      <c r="TFS256" s="286"/>
      <c r="TFT256" s="286"/>
      <c r="TFU256" s="286"/>
      <c r="TFV256" s="286"/>
      <c r="TFW256" s="286"/>
      <c r="TFX256" s="286"/>
      <c r="TFY256" s="286"/>
      <c r="TFZ256" s="286" t="s">
        <v>606</v>
      </c>
      <c r="TGA256" s="286"/>
      <c r="TGB256" s="286"/>
      <c r="TGC256" s="286"/>
      <c r="TGD256" s="286"/>
      <c r="TGE256" s="286"/>
      <c r="TGF256" s="286"/>
      <c r="TGG256" s="286"/>
      <c r="TGH256" s="286" t="s">
        <v>606</v>
      </c>
      <c r="TGI256" s="286"/>
      <c r="TGJ256" s="286"/>
      <c r="TGK256" s="286"/>
      <c r="TGL256" s="286"/>
      <c r="TGM256" s="286"/>
      <c r="TGN256" s="286"/>
      <c r="TGO256" s="286"/>
      <c r="TGP256" s="286" t="s">
        <v>606</v>
      </c>
      <c r="TGQ256" s="286"/>
      <c r="TGR256" s="286"/>
      <c r="TGS256" s="286"/>
      <c r="TGT256" s="286"/>
      <c r="TGU256" s="286"/>
      <c r="TGV256" s="286"/>
      <c r="TGW256" s="286"/>
      <c r="TGX256" s="286" t="s">
        <v>606</v>
      </c>
      <c r="TGY256" s="286"/>
      <c r="TGZ256" s="286"/>
      <c r="THA256" s="286"/>
      <c r="THB256" s="286"/>
      <c r="THC256" s="286"/>
      <c r="THD256" s="286"/>
      <c r="THE256" s="286"/>
      <c r="THF256" s="286" t="s">
        <v>606</v>
      </c>
      <c r="THG256" s="286"/>
      <c r="THH256" s="286"/>
      <c r="THI256" s="286"/>
      <c r="THJ256" s="286"/>
      <c r="THK256" s="286"/>
      <c r="THL256" s="286"/>
      <c r="THM256" s="286"/>
      <c r="THN256" s="286" t="s">
        <v>606</v>
      </c>
      <c r="THO256" s="286"/>
      <c r="THP256" s="286"/>
      <c r="THQ256" s="286"/>
      <c r="THR256" s="286"/>
      <c r="THS256" s="286"/>
      <c r="THT256" s="286"/>
      <c r="THU256" s="286"/>
      <c r="THV256" s="286" t="s">
        <v>606</v>
      </c>
      <c r="THW256" s="286"/>
      <c r="THX256" s="286"/>
      <c r="THY256" s="286"/>
      <c r="THZ256" s="286"/>
      <c r="TIA256" s="286"/>
      <c r="TIB256" s="286"/>
      <c r="TIC256" s="286"/>
      <c r="TID256" s="286" t="s">
        <v>606</v>
      </c>
      <c r="TIE256" s="286"/>
      <c r="TIF256" s="286"/>
      <c r="TIG256" s="286"/>
      <c r="TIH256" s="286"/>
      <c r="TII256" s="286"/>
      <c r="TIJ256" s="286"/>
      <c r="TIK256" s="286"/>
      <c r="TIL256" s="286" t="s">
        <v>606</v>
      </c>
      <c r="TIM256" s="286"/>
      <c r="TIN256" s="286"/>
      <c r="TIO256" s="286"/>
      <c r="TIP256" s="286"/>
      <c r="TIQ256" s="286"/>
      <c r="TIR256" s="286"/>
      <c r="TIS256" s="286"/>
      <c r="TIT256" s="286" t="s">
        <v>606</v>
      </c>
      <c r="TIU256" s="286"/>
      <c r="TIV256" s="286"/>
      <c r="TIW256" s="286"/>
      <c r="TIX256" s="286"/>
      <c r="TIY256" s="286"/>
      <c r="TIZ256" s="286"/>
      <c r="TJA256" s="286"/>
      <c r="TJB256" s="286" t="s">
        <v>606</v>
      </c>
      <c r="TJC256" s="286"/>
      <c r="TJD256" s="286"/>
      <c r="TJE256" s="286"/>
      <c r="TJF256" s="286"/>
      <c r="TJG256" s="286"/>
      <c r="TJH256" s="286"/>
      <c r="TJI256" s="286"/>
      <c r="TJJ256" s="286" t="s">
        <v>606</v>
      </c>
      <c r="TJK256" s="286"/>
      <c r="TJL256" s="286"/>
      <c r="TJM256" s="286"/>
      <c r="TJN256" s="286"/>
      <c r="TJO256" s="286"/>
      <c r="TJP256" s="286"/>
      <c r="TJQ256" s="286"/>
      <c r="TJR256" s="286" t="s">
        <v>606</v>
      </c>
      <c r="TJS256" s="286"/>
      <c r="TJT256" s="286"/>
      <c r="TJU256" s="286"/>
      <c r="TJV256" s="286"/>
      <c r="TJW256" s="286"/>
      <c r="TJX256" s="286"/>
      <c r="TJY256" s="286"/>
      <c r="TJZ256" s="286" t="s">
        <v>606</v>
      </c>
      <c r="TKA256" s="286"/>
      <c r="TKB256" s="286"/>
      <c r="TKC256" s="286"/>
      <c r="TKD256" s="286"/>
      <c r="TKE256" s="286"/>
      <c r="TKF256" s="286"/>
      <c r="TKG256" s="286"/>
      <c r="TKH256" s="286" t="s">
        <v>606</v>
      </c>
      <c r="TKI256" s="286"/>
      <c r="TKJ256" s="286"/>
      <c r="TKK256" s="286"/>
      <c r="TKL256" s="286"/>
      <c r="TKM256" s="286"/>
      <c r="TKN256" s="286"/>
      <c r="TKO256" s="286"/>
      <c r="TKP256" s="286" t="s">
        <v>606</v>
      </c>
      <c r="TKQ256" s="286"/>
      <c r="TKR256" s="286"/>
      <c r="TKS256" s="286"/>
      <c r="TKT256" s="286"/>
      <c r="TKU256" s="286"/>
      <c r="TKV256" s="286"/>
      <c r="TKW256" s="286"/>
      <c r="TKX256" s="286" t="s">
        <v>606</v>
      </c>
      <c r="TKY256" s="286"/>
      <c r="TKZ256" s="286"/>
      <c r="TLA256" s="286"/>
      <c r="TLB256" s="286"/>
      <c r="TLC256" s="286"/>
      <c r="TLD256" s="286"/>
      <c r="TLE256" s="286"/>
      <c r="TLF256" s="286" t="s">
        <v>606</v>
      </c>
      <c r="TLG256" s="286"/>
      <c r="TLH256" s="286"/>
      <c r="TLI256" s="286"/>
      <c r="TLJ256" s="286"/>
      <c r="TLK256" s="286"/>
      <c r="TLL256" s="286"/>
      <c r="TLM256" s="286"/>
      <c r="TLN256" s="286" t="s">
        <v>606</v>
      </c>
      <c r="TLO256" s="286"/>
      <c r="TLP256" s="286"/>
      <c r="TLQ256" s="286"/>
      <c r="TLR256" s="286"/>
      <c r="TLS256" s="286"/>
      <c r="TLT256" s="286"/>
      <c r="TLU256" s="286"/>
      <c r="TLV256" s="286" t="s">
        <v>606</v>
      </c>
      <c r="TLW256" s="286"/>
      <c r="TLX256" s="286"/>
      <c r="TLY256" s="286"/>
      <c r="TLZ256" s="286"/>
      <c r="TMA256" s="286"/>
      <c r="TMB256" s="286"/>
      <c r="TMC256" s="286"/>
      <c r="TMD256" s="286" t="s">
        <v>606</v>
      </c>
      <c r="TME256" s="286"/>
      <c r="TMF256" s="286"/>
      <c r="TMG256" s="286"/>
      <c r="TMH256" s="286"/>
      <c r="TMI256" s="286"/>
      <c r="TMJ256" s="286"/>
      <c r="TMK256" s="286"/>
      <c r="TML256" s="286" t="s">
        <v>606</v>
      </c>
      <c r="TMM256" s="286"/>
      <c r="TMN256" s="286"/>
      <c r="TMO256" s="286"/>
      <c r="TMP256" s="286"/>
      <c r="TMQ256" s="286"/>
      <c r="TMR256" s="286"/>
      <c r="TMS256" s="286"/>
      <c r="TMT256" s="286" t="s">
        <v>606</v>
      </c>
      <c r="TMU256" s="286"/>
      <c r="TMV256" s="286"/>
      <c r="TMW256" s="286"/>
      <c r="TMX256" s="286"/>
      <c r="TMY256" s="286"/>
      <c r="TMZ256" s="286"/>
      <c r="TNA256" s="286"/>
      <c r="TNB256" s="286" t="s">
        <v>606</v>
      </c>
      <c r="TNC256" s="286"/>
      <c r="TND256" s="286"/>
      <c r="TNE256" s="286"/>
      <c r="TNF256" s="286"/>
      <c r="TNG256" s="286"/>
      <c r="TNH256" s="286"/>
      <c r="TNI256" s="286"/>
      <c r="TNJ256" s="286" t="s">
        <v>606</v>
      </c>
      <c r="TNK256" s="286"/>
      <c r="TNL256" s="286"/>
      <c r="TNM256" s="286"/>
      <c r="TNN256" s="286"/>
      <c r="TNO256" s="286"/>
      <c r="TNP256" s="286"/>
      <c r="TNQ256" s="286"/>
      <c r="TNR256" s="286" t="s">
        <v>606</v>
      </c>
      <c r="TNS256" s="286"/>
      <c r="TNT256" s="286"/>
      <c r="TNU256" s="286"/>
      <c r="TNV256" s="286"/>
      <c r="TNW256" s="286"/>
      <c r="TNX256" s="286"/>
      <c r="TNY256" s="286"/>
      <c r="TNZ256" s="286" t="s">
        <v>606</v>
      </c>
      <c r="TOA256" s="286"/>
      <c r="TOB256" s="286"/>
      <c r="TOC256" s="286"/>
      <c r="TOD256" s="286"/>
      <c r="TOE256" s="286"/>
      <c r="TOF256" s="286"/>
      <c r="TOG256" s="286"/>
      <c r="TOH256" s="286" t="s">
        <v>606</v>
      </c>
      <c r="TOI256" s="286"/>
      <c r="TOJ256" s="286"/>
      <c r="TOK256" s="286"/>
      <c r="TOL256" s="286"/>
      <c r="TOM256" s="286"/>
      <c r="TON256" s="286"/>
      <c r="TOO256" s="286"/>
      <c r="TOP256" s="286" t="s">
        <v>606</v>
      </c>
      <c r="TOQ256" s="286"/>
      <c r="TOR256" s="286"/>
      <c r="TOS256" s="286"/>
      <c r="TOT256" s="286"/>
      <c r="TOU256" s="286"/>
      <c r="TOV256" s="286"/>
      <c r="TOW256" s="286"/>
      <c r="TOX256" s="286" t="s">
        <v>606</v>
      </c>
      <c r="TOY256" s="286"/>
      <c r="TOZ256" s="286"/>
      <c r="TPA256" s="286"/>
      <c r="TPB256" s="286"/>
      <c r="TPC256" s="286"/>
      <c r="TPD256" s="286"/>
      <c r="TPE256" s="286"/>
      <c r="TPF256" s="286" t="s">
        <v>606</v>
      </c>
      <c r="TPG256" s="286"/>
      <c r="TPH256" s="286"/>
      <c r="TPI256" s="286"/>
      <c r="TPJ256" s="286"/>
      <c r="TPK256" s="286"/>
      <c r="TPL256" s="286"/>
      <c r="TPM256" s="286"/>
      <c r="TPN256" s="286" t="s">
        <v>606</v>
      </c>
      <c r="TPO256" s="286"/>
      <c r="TPP256" s="286"/>
      <c r="TPQ256" s="286"/>
      <c r="TPR256" s="286"/>
      <c r="TPS256" s="286"/>
      <c r="TPT256" s="286"/>
      <c r="TPU256" s="286"/>
      <c r="TPV256" s="286" t="s">
        <v>606</v>
      </c>
      <c r="TPW256" s="286"/>
      <c r="TPX256" s="286"/>
      <c r="TPY256" s="286"/>
      <c r="TPZ256" s="286"/>
      <c r="TQA256" s="286"/>
      <c r="TQB256" s="286"/>
      <c r="TQC256" s="286"/>
      <c r="TQD256" s="286" t="s">
        <v>606</v>
      </c>
      <c r="TQE256" s="286"/>
      <c r="TQF256" s="286"/>
      <c r="TQG256" s="286"/>
      <c r="TQH256" s="286"/>
      <c r="TQI256" s="286"/>
      <c r="TQJ256" s="286"/>
      <c r="TQK256" s="286"/>
      <c r="TQL256" s="286" t="s">
        <v>606</v>
      </c>
      <c r="TQM256" s="286"/>
      <c r="TQN256" s="286"/>
      <c r="TQO256" s="286"/>
      <c r="TQP256" s="286"/>
      <c r="TQQ256" s="286"/>
      <c r="TQR256" s="286"/>
      <c r="TQS256" s="286"/>
      <c r="TQT256" s="286" t="s">
        <v>606</v>
      </c>
      <c r="TQU256" s="286"/>
      <c r="TQV256" s="286"/>
      <c r="TQW256" s="286"/>
      <c r="TQX256" s="286"/>
      <c r="TQY256" s="286"/>
      <c r="TQZ256" s="286"/>
      <c r="TRA256" s="286"/>
      <c r="TRB256" s="286" t="s">
        <v>606</v>
      </c>
      <c r="TRC256" s="286"/>
      <c r="TRD256" s="286"/>
      <c r="TRE256" s="286"/>
      <c r="TRF256" s="286"/>
      <c r="TRG256" s="286"/>
      <c r="TRH256" s="286"/>
      <c r="TRI256" s="286"/>
      <c r="TRJ256" s="286" t="s">
        <v>606</v>
      </c>
      <c r="TRK256" s="286"/>
      <c r="TRL256" s="286"/>
      <c r="TRM256" s="286"/>
      <c r="TRN256" s="286"/>
      <c r="TRO256" s="286"/>
      <c r="TRP256" s="286"/>
      <c r="TRQ256" s="286"/>
      <c r="TRR256" s="286" t="s">
        <v>606</v>
      </c>
      <c r="TRS256" s="286"/>
      <c r="TRT256" s="286"/>
      <c r="TRU256" s="286"/>
      <c r="TRV256" s="286"/>
      <c r="TRW256" s="286"/>
      <c r="TRX256" s="286"/>
      <c r="TRY256" s="286"/>
      <c r="TRZ256" s="286" t="s">
        <v>606</v>
      </c>
      <c r="TSA256" s="286"/>
      <c r="TSB256" s="286"/>
      <c r="TSC256" s="286"/>
      <c r="TSD256" s="286"/>
      <c r="TSE256" s="286"/>
      <c r="TSF256" s="286"/>
      <c r="TSG256" s="286"/>
      <c r="TSH256" s="286" t="s">
        <v>606</v>
      </c>
      <c r="TSI256" s="286"/>
      <c r="TSJ256" s="286"/>
      <c r="TSK256" s="286"/>
      <c r="TSL256" s="286"/>
      <c r="TSM256" s="286"/>
      <c r="TSN256" s="286"/>
      <c r="TSO256" s="286"/>
      <c r="TSP256" s="286" t="s">
        <v>606</v>
      </c>
      <c r="TSQ256" s="286"/>
      <c r="TSR256" s="286"/>
      <c r="TSS256" s="286"/>
      <c r="TST256" s="286"/>
      <c r="TSU256" s="286"/>
      <c r="TSV256" s="286"/>
      <c r="TSW256" s="286"/>
      <c r="TSX256" s="286" t="s">
        <v>606</v>
      </c>
      <c r="TSY256" s="286"/>
      <c r="TSZ256" s="286"/>
      <c r="TTA256" s="286"/>
      <c r="TTB256" s="286"/>
      <c r="TTC256" s="286"/>
      <c r="TTD256" s="286"/>
      <c r="TTE256" s="286"/>
    </row>
    <row r="257" spans="3:8" s="162" customFormat="1" ht="21" customHeight="1" outlineLevel="1">
      <c r="D257" s="286" t="s">
        <v>674</v>
      </c>
      <c r="E257" s="286"/>
      <c r="F257" s="286"/>
      <c r="G257" s="286"/>
    </row>
    <row r="258" spans="3:8" s="141" customFormat="1" ht="21" customHeight="1" outlineLevel="1">
      <c r="D258" s="286" t="s">
        <v>675</v>
      </c>
      <c r="E258" s="286"/>
      <c r="F258" s="286"/>
      <c r="G258" s="286"/>
    </row>
    <row r="259" spans="3:8" s="141" customFormat="1" ht="21" customHeight="1" outlineLevel="1">
      <c r="C259" s="142"/>
      <c r="D259" s="142"/>
      <c r="E259" s="142"/>
      <c r="F259" s="247"/>
      <c r="G259" s="142"/>
    </row>
    <row r="260" spans="3:8" s="162" customFormat="1" ht="21" customHeight="1" outlineLevel="1">
      <c r="D260" s="328" t="s">
        <v>942</v>
      </c>
      <c r="E260" s="328"/>
      <c r="F260" s="328"/>
      <c r="G260" s="328"/>
    </row>
    <row r="261" spans="3:8" s="228" customFormat="1" ht="21" customHeight="1" outlineLevel="1">
      <c r="C261" s="252"/>
      <c r="D261" s="252"/>
      <c r="E261" s="252"/>
      <c r="F261" s="256"/>
      <c r="G261" s="252"/>
    </row>
    <row r="262" spans="3:8" s="162" customFormat="1" ht="21" customHeight="1" outlineLevel="1">
      <c r="D262" s="328" t="s">
        <v>676</v>
      </c>
      <c r="E262" s="328"/>
      <c r="F262" s="328"/>
      <c r="G262" s="328"/>
    </row>
    <row r="263" spans="3:8" s="162" customFormat="1" ht="21" customHeight="1" outlineLevel="1">
      <c r="D263" s="286" t="s">
        <v>855</v>
      </c>
      <c r="E263" s="286"/>
      <c r="F263" s="286"/>
      <c r="G263" s="286"/>
    </row>
    <row r="264" spans="3:8" s="162" customFormat="1" ht="21" customHeight="1" outlineLevel="1">
      <c r="D264" s="286" t="s">
        <v>717</v>
      </c>
      <c r="E264" s="286"/>
      <c r="F264" s="286"/>
      <c r="G264" s="286"/>
    </row>
    <row r="265" spans="3:8" s="162" customFormat="1" ht="21" customHeight="1" outlineLevel="1">
      <c r="D265" s="286" t="s">
        <v>718</v>
      </c>
      <c r="E265" s="286"/>
      <c r="F265" s="286"/>
      <c r="G265" s="286"/>
    </row>
    <row r="266" spans="3:8" s="162" customFormat="1" ht="21" customHeight="1" outlineLevel="1">
      <c r="D266" s="286" t="s">
        <v>719</v>
      </c>
      <c r="E266" s="286"/>
      <c r="F266" s="286"/>
      <c r="G266" s="286"/>
    </row>
    <row r="267" spans="3:8" s="162" customFormat="1" ht="21" customHeight="1" outlineLevel="1">
      <c r="D267" s="142"/>
      <c r="E267" s="142"/>
      <c r="F267" s="142"/>
      <c r="G267" s="142"/>
    </row>
    <row r="268" spans="3:8" s="228" customFormat="1" ht="21" customHeight="1" outlineLevel="1">
      <c r="D268" s="328" t="s">
        <v>1108</v>
      </c>
      <c r="E268" s="328"/>
      <c r="F268" s="328"/>
      <c r="G268" s="328"/>
    </row>
    <row r="269" spans="3:8" ht="21" customHeight="1" outlineLevel="1">
      <c r="D269" s="300" t="s">
        <v>677</v>
      </c>
      <c r="E269" s="300"/>
      <c r="F269" s="300"/>
      <c r="G269" s="300"/>
      <c r="H269" s="257"/>
    </row>
    <row r="270" spans="3:8" ht="21" customHeight="1" outlineLevel="1">
      <c r="D270" s="300" t="s">
        <v>856</v>
      </c>
      <c r="E270" s="300"/>
      <c r="F270" s="300"/>
      <c r="G270" s="300"/>
      <c r="H270" s="258"/>
    </row>
    <row r="271" spans="3:8" ht="21" customHeight="1" outlineLevel="1">
      <c r="D271" s="300" t="s">
        <v>678</v>
      </c>
      <c r="E271" s="300"/>
      <c r="F271" s="300"/>
      <c r="G271" s="300"/>
      <c r="H271" s="257"/>
    </row>
    <row r="272" spans="3:8" ht="21" customHeight="1" outlineLevel="1">
      <c r="D272" s="300" t="s">
        <v>857</v>
      </c>
      <c r="E272" s="300"/>
      <c r="F272" s="300"/>
      <c r="G272" s="300"/>
      <c r="H272" s="257"/>
    </row>
    <row r="273" spans="1:8" ht="21" customHeight="1" outlineLevel="1">
      <c r="D273" s="300" t="s">
        <v>858</v>
      </c>
      <c r="E273" s="300"/>
      <c r="F273" s="300"/>
      <c r="G273" s="300"/>
      <c r="H273" s="257"/>
    </row>
    <row r="274" spans="1:8" ht="21" customHeight="1" outlineLevel="1">
      <c r="D274" s="300" t="s">
        <v>859</v>
      </c>
      <c r="E274" s="300"/>
      <c r="F274" s="300"/>
      <c r="G274" s="300"/>
      <c r="H274" s="257"/>
    </row>
    <row r="275" spans="1:8" ht="21" customHeight="1" outlineLevel="1">
      <c r="D275" s="300" t="s">
        <v>860</v>
      </c>
      <c r="E275" s="300"/>
      <c r="F275" s="300"/>
      <c r="G275" s="300"/>
      <c r="H275" s="257"/>
    </row>
    <row r="276" spans="1:8" ht="21" customHeight="1" outlineLevel="1">
      <c r="D276" s="286" t="s">
        <v>861</v>
      </c>
      <c r="E276" s="286"/>
      <c r="F276" s="286"/>
      <c r="G276" s="286"/>
    </row>
    <row r="277" spans="1:8" ht="21" customHeight="1" outlineLevel="1">
      <c r="D277" s="286" t="s">
        <v>862</v>
      </c>
      <c r="E277" s="286"/>
      <c r="F277" s="286"/>
      <c r="G277" s="286"/>
    </row>
    <row r="278" spans="1:8" ht="21" customHeight="1" outlineLevel="1">
      <c r="D278" s="300" t="s">
        <v>863</v>
      </c>
      <c r="E278" s="300"/>
      <c r="F278" s="300"/>
      <c r="G278" s="300"/>
    </row>
    <row r="279" spans="1:8" ht="21" customHeight="1" outlineLevel="1">
      <c r="D279" s="286" t="s">
        <v>679</v>
      </c>
      <c r="E279" s="286"/>
      <c r="F279" s="286"/>
      <c r="G279" s="286"/>
    </row>
    <row r="280" spans="1:8" ht="21" customHeight="1" outlineLevel="1">
      <c r="D280" s="300" t="s">
        <v>864</v>
      </c>
      <c r="E280" s="300"/>
      <c r="F280" s="300"/>
      <c r="G280" s="300"/>
      <c r="H280" s="257"/>
    </row>
    <row r="281" spans="1:8" ht="21" customHeight="1" outlineLevel="1">
      <c r="D281" s="300" t="s">
        <v>680</v>
      </c>
      <c r="E281" s="300"/>
      <c r="F281" s="300"/>
      <c r="G281" s="300"/>
      <c r="H281" s="257"/>
    </row>
    <row r="282" spans="1:8" ht="21" customHeight="1" outlineLevel="1">
      <c r="D282" s="286" t="s">
        <v>609</v>
      </c>
      <c r="E282" s="286"/>
      <c r="F282" s="286"/>
      <c r="G282" s="286"/>
    </row>
    <row r="283" spans="1:8" ht="21" customHeight="1" outlineLevel="1">
      <c r="D283" s="300" t="s">
        <v>610</v>
      </c>
      <c r="E283" s="300"/>
      <c r="F283" s="300"/>
      <c r="G283" s="300"/>
      <c r="H283" s="257"/>
    </row>
    <row r="284" spans="1:8" ht="21" customHeight="1" outlineLevel="1">
      <c r="D284" s="300" t="s">
        <v>681</v>
      </c>
      <c r="E284" s="300"/>
      <c r="F284" s="300"/>
      <c r="G284" s="300"/>
      <c r="H284" s="257"/>
    </row>
    <row r="285" spans="1:8" ht="21" customHeight="1" outlineLevel="1">
      <c r="D285" s="300" t="s">
        <v>865</v>
      </c>
      <c r="E285" s="300"/>
      <c r="F285" s="300"/>
      <c r="G285" s="300"/>
      <c r="H285" s="257"/>
    </row>
    <row r="286" spans="1:8" s="141" customFormat="1" ht="21" customHeight="1" outlineLevel="1">
      <c r="D286" s="286"/>
      <c r="E286" s="286"/>
      <c r="F286" s="286"/>
      <c r="G286" s="286"/>
    </row>
    <row r="287" spans="1:8" s="162" customFormat="1" ht="21" customHeight="1" outlineLevel="1">
      <c r="B287" s="328" t="s">
        <v>646</v>
      </c>
      <c r="C287" s="328"/>
      <c r="D287" s="142"/>
      <c r="E287" s="337">
        <f>SUM(G290)</f>
        <v>3034300</v>
      </c>
      <c r="F287" s="337"/>
      <c r="G287" s="216" t="s">
        <v>581</v>
      </c>
    </row>
    <row r="288" spans="1:8" s="141" customFormat="1" ht="21" customHeight="1" outlineLevel="1">
      <c r="A288" s="162"/>
      <c r="B288" s="328" t="s">
        <v>691</v>
      </c>
      <c r="C288" s="328"/>
      <c r="D288" s="162"/>
      <c r="H288" s="162"/>
    </row>
    <row r="289" spans="3:8" ht="21" customHeight="1" outlineLevel="1">
      <c r="C289" s="141" t="s">
        <v>668</v>
      </c>
      <c r="D289" s="286" t="s">
        <v>688</v>
      </c>
      <c r="E289" s="286"/>
      <c r="F289" s="286"/>
    </row>
    <row r="290" spans="3:8" ht="21" customHeight="1" outlineLevel="1">
      <c r="D290" s="286" t="s">
        <v>689</v>
      </c>
      <c r="E290" s="286"/>
      <c r="F290" s="286"/>
      <c r="G290" s="235">
        <f>SUM('[2]ชุดปรับ (2)'!$C$359)</f>
        <v>3034300</v>
      </c>
      <c r="H290" s="142" t="s">
        <v>581</v>
      </c>
    </row>
    <row r="291" spans="3:8" ht="21" customHeight="1" outlineLevel="1">
      <c r="D291" s="142"/>
      <c r="E291" s="142"/>
      <c r="F291" s="142"/>
      <c r="G291" s="235"/>
      <c r="H291" s="142"/>
    </row>
    <row r="292" spans="3:8" ht="21" customHeight="1" outlineLevel="1">
      <c r="D292" s="142"/>
      <c r="E292" s="142"/>
      <c r="F292" s="142"/>
      <c r="G292" s="235"/>
      <c r="H292" s="142"/>
    </row>
    <row r="293" spans="3:8" ht="21" customHeight="1" outlineLevel="1">
      <c r="D293" s="300" t="s">
        <v>677</v>
      </c>
      <c r="E293" s="300"/>
      <c r="F293" s="300"/>
      <c r="G293" s="300"/>
      <c r="H293" s="257"/>
    </row>
    <row r="294" spans="3:8" ht="21" customHeight="1" outlineLevel="1">
      <c r="D294" s="300" t="s">
        <v>856</v>
      </c>
      <c r="E294" s="300"/>
      <c r="F294" s="300"/>
      <c r="G294" s="300"/>
      <c r="H294" s="258"/>
    </row>
    <row r="295" spans="3:8" ht="21" customHeight="1" outlineLevel="1">
      <c r="D295" s="300" t="s">
        <v>678</v>
      </c>
      <c r="E295" s="300"/>
      <c r="F295" s="300"/>
      <c r="G295" s="300"/>
      <c r="H295" s="257"/>
    </row>
    <row r="296" spans="3:8" ht="21" customHeight="1" outlineLevel="1">
      <c r="D296" s="300" t="s">
        <v>857</v>
      </c>
      <c r="E296" s="300"/>
      <c r="F296" s="300"/>
      <c r="G296" s="300"/>
      <c r="H296" s="257"/>
    </row>
    <row r="297" spans="3:8" ht="21" customHeight="1" outlineLevel="1">
      <c r="D297" s="300" t="s">
        <v>858</v>
      </c>
      <c r="E297" s="300"/>
      <c r="F297" s="300"/>
      <c r="G297" s="300"/>
      <c r="H297" s="257"/>
    </row>
    <row r="298" spans="3:8" ht="21" customHeight="1" outlineLevel="1">
      <c r="D298" s="300" t="s">
        <v>859</v>
      </c>
      <c r="E298" s="300"/>
      <c r="F298" s="300"/>
      <c r="G298" s="300"/>
      <c r="H298" s="257"/>
    </row>
    <row r="299" spans="3:8" ht="21" customHeight="1" outlineLevel="1">
      <c r="D299" s="300" t="s">
        <v>860</v>
      </c>
      <c r="E299" s="300"/>
      <c r="F299" s="300"/>
      <c r="G299" s="300"/>
      <c r="H299" s="257"/>
    </row>
    <row r="300" spans="3:8" ht="21" customHeight="1" outlineLevel="1">
      <c r="D300" s="286" t="s">
        <v>861</v>
      </c>
      <c r="E300" s="286"/>
      <c r="F300" s="286"/>
      <c r="G300" s="286"/>
    </row>
    <row r="301" spans="3:8" ht="21" customHeight="1" outlineLevel="1">
      <c r="D301" s="286" t="s">
        <v>862</v>
      </c>
      <c r="E301" s="286"/>
      <c r="F301" s="286"/>
      <c r="G301" s="286"/>
    </row>
    <row r="302" spans="3:8" ht="21" customHeight="1" outlineLevel="1">
      <c r="D302" s="300" t="s">
        <v>863</v>
      </c>
      <c r="E302" s="300"/>
      <c r="F302" s="300"/>
      <c r="G302" s="300"/>
    </row>
    <row r="303" spans="3:8" ht="21" customHeight="1" outlineLevel="1">
      <c r="D303" s="286" t="s">
        <v>679</v>
      </c>
      <c r="E303" s="286"/>
      <c r="F303" s="286"/>
      <c r="G303" s="286"/>
    </row>
    <row r="304" spans="3:8" ht="21" customHeight="1" outlineLevel="1">
      <c r="D304" s="300" t="s">
        <v>864</v>
      </c>
      <c r="E304" s="300"/>
      <c r="F304" s="300"/>
      <c r="G304" s="300"/>
      <c r="H304" s="257"/>
    </row>
    <row r="305" spans="4:8" ht="21" customHeight="1" outlineLevel="1">
      <c r="D305" s="300" t="s">
        <v>680</v>
      </c>
      <c r="E305" s="300"/>
      <c r="F305" s="300"/>
      <c r="G305" s="300"/>
      <c r="H305" s="257"/>
    </row>
    <row r="306" spans="4:8" ht="21" customHeight="1" outlineLevel="1">
      <c r="D306" s="286" t="s">
        <v>609</v>
      </c>
      <c r="E306" s="286"/>
      <c r="F306" s="286"/>
      <c r="G306" s="286"/>
    </row>
    <row r="307" spans="4:8" ht="21" customHeight="1" outlineLevel="1">
      <c r="D307" s="300" t="s">
        <v>610</v>
      </c>
      <c r="E307" s="300"/>
      <c r="F307" s="300"/>
      <c r="G307" s="300"/>
      <c r="H307" s="257"/>
    </row>
    <row r="308" spans="4:8" ht="21" customHeight="1" outlineLevel="1">
      <c r="D308" s="300" t="s">
        <v>681</v>
      </c>
      <c r="E308" s="300"/>
      <c r="F308" s="300"/>
      <c r="G308" s="300"/>
      <c r="H308" s="257"/>
    </row>
    <row r="309" spans="4:8" ht="21" customHeight="1" outlineLevel="1">
      <c r="D309" s="300" t="s">
        <v>865</v>
      </c>
      <c r="E309" s="300"/>
      <c r="F309" s="300"/>
      <c r="G309" s="300"/>
      <c r="H309" s="257"/>
    </row>
    <row r="310" spans="4:8" ht="21" customHeight="1" outlineLevel="1">
      <c r="D310" s="258"/>
      <c r="E310" s="258"/>
      <c r="F310" s="258"/>
      <c r="G310" s="258"/>
      <c r="H310" s="257"/>
    </row>
    <row r="311" spans="4:8" s="141" customFormat="1" ht="21" customHeight="1" outlineLevel="1">
      <c r="E311" s="334" t="s">
        <v>682</v>
      </c>
      <c r="F311" s="334"/>
      <c r="G311" s="248" t="s">
        <v>683</v>
      </c>
    </row>
    <row r="312" spans="4:8" s="141" customFormat="1" ht="21" customHeight="1" outlineLevel="1">
      <c r="E312" s="334" t="s">
        <v>405</v>
      </c>
      <c r="F312" s="334"/>
      <c r="G312" s="181" t="s">
        <v>405</v>
      </c>
    </row>
    <row r="313" spans="4:8" s="141" customFormat="1" ht="21" customHeight="1" outlineLevel="1">
      <c r="D313" s="141" t="s">
        <v>684</v>
      </c>
      <c r="E313" s="335">
        <f>SUM(E314:F319)</f>
        <v>218035400</v>
      </c>
      <c r="F313" s="335"/>
      <c r="G313" s="249" t="s">
        <v>991</v>
      </c>
      <c r="H313" s="250" t="s">
        <v>581</v>
      </c>
    </row>
    <row r="314" spans="4:8" s="141" customFormat="1" ht="21" customHeight="1" outlineLevel="1">
      <c r="D314" s="141" t="s">
        <v>686</v>
      </c>
      <c r="E314" s="336">
        <v>0</v>
      </c>
      <c r="F314" s="336"/>
      <c r="G314" s="249" t="s">
        <v>991</v>
      </c>
      <c r="H314" s="250" t="s">
        <v>581</v>
      </c>
    </row>
    <row r="315" spans="4:8" s="141" customFormat="1" ht="21" customHeight="1" outlineLevel="1">
      <c r="D315" s="141" t="s">
        <v>687</v>
      </c>
      <c r="E315" s="336">
        <v>115005500</v>
      </c>
      <c r="F315" s="336"/>
      <c r="G315" s="249" t="s">
        <v>991</v>
      </c>
      <c r="H315" s="250" t="s">
        <v>581</v>
      </c>
    </row>
    <row r="316" spans="4:8" s="141" customFormat="1" ht="21" customHeight="1">
      <c r="D316" s="141" t="s">
        <v>766</v>
      </c>
      <c r="E316" s="336">
        <v>1676100</v>
      </c>
      <c r="F316" s="336"/>
      <c r="G316" s="249" t="s">
        <v>991</v>
      </c>
      <c r="H316" s="250" t="s">
        <v>581</v>
      </c>
    </row>
    <row r="317" spans="4:8" s="141" customFormat="1" ht="21" customHeight="1" outlineLevel="1">
      <c r="D317" s="141" t="s">
        <v>941</v>
      </c>
      <c r="E317" s="336">
        <f>SUM(G290)</f>
        <v>3034300</v>
      </c>
      <c r="F317" s="336"/>
      <c r="G317" s="249" t="s">
        <v>991</v>
      </c>
      <c r="H317" s="250" t="s">
        <v>581</v>
      </c>
    </row>
    <row r="318" spans="4:8" s="141" customFormat="1" ht="21" customHeight="1" outlineLevel="1">
      <c r="D318" s="141" t="s">
        <v>767</v>
      </c>
      <c r="E318" s="336">
        <v>96963300</v>
      </c>
      <c r="F318" s="336"/>
      <c r="G318" s="249" t="s">
        <v>991</v>
      </c>
      <c r="H318" s="250" t="s">
        <v>581</v>
      </c>
    </row>
    <row r="319" spans="4:8" ht="21" customHeight="1" outlineLevel="1">
      <c r="D319" s="141" t="s">
        <v>940</v>
      </c>
      <c r="E319" s="336">
        <v>1356200</v>
      </c>
      <c r="F319" s="336"/>
      <c r="G319" s="249" t="s">
        <v>991</v>
      </c>
      <c r="H319" s="250" t="s">
        <v>581</v>
      </c>
    </row>
    <row r="320" spans="4:8" ht="21" customHeight="1" outlineLevel="1">
      <c r="D320" s="253"/>
      <c r="G320" s="237"/>
      <c r="H320" s="238"/>
    </row>
    <row r="321" spans="3:8" ht="21" customHeight="1" outlineLevel="1">
      <c r="D321" s="253"/>
      <c r="G321" s="237"/>
      <c r="H321" s="238"/>
    </row>
    <row r="322" spans="3:8" ht="21" customHeight="1" outlineLevel="1">
      <c r="D322" s="253"/>
      <c r="G322" s="237"/>
      <c r="H322" s="238"/>
    </row>
    <row r="323" spans="3:8" ht="21" customHeight="1" outlineLevel="1">
      <c r="D323" s="253"/>
      <c r="G323" s="237"/>
      <c r="H323" s="238"/>
    </row>
    <row r="324" spans="3:8" ht="21" customHeight="1" outlineLevel="1">
      <c r="D324" s="253"/>
      <c r="G324" s="237"/>
      <c r="H324" s="238"/>
    </row>
    <row r="325" spans="3:8" ht="21" customHeight="1" outlineLevel="1">
      <c r="D325" s="253"/>
      <c r="G325" s="237"/>
      <c r="H325" s="238"/>
    </row>
    <row r="326" spans="3:8" ht="21" customHeight="1" outlineLevel="1">
      <c r="D326" s="253"/>
      <c r="G326" s="237"/>
      <c r="H326" s="238"/>
    </row>
    <row r="327" spans="3:8" ht="21" customHeight="1" outlineLevel="1">
      <c r="D327" s="253"/>
      <c r="G327" s="237"/>
      <c r="H327" s="238"/>
    </row>
    <row r="328" spans="3:8" ht="21" customHeight="1" outlineLevel="1">
      <c r="D328" s="253"/>
      <c r="G328" s="237"/>
      <c r="H328" s="238"/>
    </row>
    <row r="329" spans="3:8" ht="21" customHeight="1" outlineLevel="1">
      <c r="D329" s="253"/>
      <c r="G329" s="237"/>
      <c r="H329" s="238"/>
    </row>
    <row r="330" spans="3:8" ht="21" customHeight="1" outlineLevel="1">
      <c r="D330" s="253"/>
      <c r="G330" s="237"/>
      <c r="H330" s="238"/>
    </row>
    <row r="331" spans="3:8" ht="21" customHeight="1" outlineLevel="1">
      <c r="D331" s="253"/>
      <c r="G331" s="237"/>
      <c r="H331" s="238"/>
    </row>
    <row r="332" spans="3:8" ht="21" customHeight="1" outlineLevel="1">
      <c r="D332" s="253"/>
      <c r="G332" s="237"/>
      <c r="H332" s="238"/>
    </row>
    <row r="333" spans="3:8" ht="21" customHeight="1" outlineLevel="1">
      <c r="D333" s="253"/>
      <c r="G333" s="237"/>
      <c r="H333" s="238"/>
    </row>
    <row r="334" spans="3:8" ht="21" customHeight="1" outlineLevel="1">
      <c r="D334" s="253"/>
      <c r="G334" s="237"/>
      <c r="H334" s="238"/>
    </row>
    <row r="335" spans="3:8" s="141" customFormat="1" ht="21" customHeight="1" outlineLevel="1">
      <c r="C335" s="328" t="s">
        <v>1151</v>
      </c>
      <c r="D335" s="328"/>
      <c r="E335" s="328"/>
      <c r="F335" s="328"/>
      <c r="G335" s="328"/>
      <c r="H335" s="181"/>
    </row>
    <row r="336" spans="3:8" s="162" customFormat="1" ht="21" customHeight="1">
      <c r="C336" s="328" t="s">
        <v>943</v>
      </c>
      <c r="D336" s="328"/>
      <c r="E336" s="328"/>
      <c r="F336" s="339">
        <f>SUM(G380)</f>
        <v>4000000</v>
      </c>
      <c r="G336" s="340"/>
      <c r="H336" s="216" t="s">
        <v>581</v>
      </c>
    </row>
    <row r="337" spans="2:8" s="162" customFormat="1" ht="21" customHeight="1">
      <c r="B337" s="216"/>
      <c r="C337" s="216"/>
      <c r="E337" s="216"/>
      <c r="F337" s="255"/>
      <c r="G337" s="233"/>
      <c r="H337" s="216"/>
    </row>
    <row r="338" spans="2:8" s="228" customFormat="1" ht="21" customHeight="1" outlineLevel="1">
      <c r="D338" s="328" t="s">
        <v>671</v>
      </c>
      <c r="E338" s="328"/>
      <c r="F338" s="328"/>
      <c r="G338" s="328"/>
    </row>
    <row r="339" spans="2:8" s="228" customFormat="1" ht="21" customHeight="1" outlineLevel="1">
      <c r="D339" s="300" t="s">
        <v>957</v>
      </c>
      <c r="E339" s="300"/>
      <c r="F339" s="300"/>
      <c r="G339" s="300"/>
    </row>
    <row r="340" spans="2:8" s="228" customFormat="1" ht="21" customHeight="1" outlineLevel="1">
      <c r="D340" s="300" t="s">
        <v>1154</v>
      </c>
      <c r="E340" s="300"/>
      <c r="F340" s="300"/>
      <c r="G340" s="300"/>
    </row>
    <row r="341" spans="2:8" s="228" customFormat="1" ht="21" customHeight="1" outlineLevel="1">
      <c r="D341" s="300" t="s">
        <v>958</v>
      </c>
      <c r="E341" s="300"/>
      <c r="F341" s="300"/>
      <c r="G341" s="300"/>
    </row>
    <row r="342" spans="2:8" s="228" customFormat="1" ht="21" customHeight="1" outlineLevel="1">
      <c r="D342" s="300" t="s">
        <v>959</v>
      </c>
      <c r="E342" s="300"/>
      <c r="F342" s="300"/>
      <c r="G342" s="300"/>
    </row>
    <row r="343" spans="2:8" s="228" customFormat="1" ht="21" customHeight="1" outlineLevel="1">
      <c r="D343" s="300" t="s">
        <v>961</v>
      </c>
      <c r="E343" s="300"/>
      <c r="F343" s="300"/>
      <c r="G343" s="300"/>
    </row>
    <row r="344" spans="2:8" s="228" customFormat="1" ht="21" customHeight="1" outlineLevel="1">
      <c r="D344" s="300" t="s">
        <v>960</v>
      </c>
      <c r="E344" s="300"/>
      <c r="F344" s="300"/>
      <c r="G344" s="300"/>
    </row>
    <row r="345" spans="2:8" s="228" customFormat="1" ht="21" customHeight="1" outlineLevel="1">
      <c r="D345" s="300" t="s">
        <v>962</v>
      </c>
      <c r="E345" s="300"/>
      <c r="F345" s="300"/>
      <c r="G345" s="300"/>
    </row>
    <row r="346" spans="2:8" s="228" customFormat="1" ht="21" customHeight="1" outlineLevel="1">
      <c r="D346" s="286" t="s">
        <v>963</v>
      </c>
      <c r="E346" s="286"/>
      <c r="F346" s="286"/>
      <c r="G346" s="286"/>
    </row>
    <row r="347" spans="2:8" s="228" customFormat="1" ht="21" customHeight="1" outlineLevel="1">
      <c r="D347" s="300" t="s">
        <v>945</v>
      </c>
      <c r="E347" s="300"/>
      <c r="F347" s="300"/>
      <c r="G347" s="300"/>
    </row>
    <row r="348" spans="2:8" s="228" customFormat="1" ht="21" customHeight="1" outlineLevel="1">
      <c r="D348" s="286" t="s">
        <v>1158</v>
      </c>
      <c r="E348" s="286"/>
      <c r="F348" s="286"/>
      <c r="G348" s="286"/>
    </row>
    <row r="349" spans="2:8" s="228" customFormat="1" ht="21" customHeight="1" outlineLevel="1">
      <c r="D349" s="286" t="s">
        <v>964</v>
      </c>
      <c r="E349" s="286"/>
      <c r="F349" s="286"/>
      <c r="G349" s="286"/>
    </row>
    <row r="350" spans="2:8" s="228" customFormat="1" ht="21" customHeight="1" outlineLevel="1">
      <c r="D350" s="286" t="s">
        <v>965</v>
      </c>
      <c r="E350" s="286"/>
      <c r="F350" s="286"/>
      <c r="G350" s="286"/>
    </row>
    <row r="351" spans="2:8" s="228" customFormat="1" ht="21" customHeight="1" outlineLevel="1">
      <c r="D351" s="300" t="s">
        <v>946</v>
      </c>
      <c r="E351" s="300"/>
      <c r="F351" s="300"/>
      <c r="G351" s="300"/>
    </row>
    <row r="352" spans="2:8" s="228" customFormat="1" ht="21" customHeight="1" outlineLevel="1">
      <c r="D352" s="286" t="s">
        <v>947</v>
      </c>
      <c r="E352" s="286"/>
      <c r="F352" s="286"/>
      <c r="G352" s="286"/>
    </row>
    <row r="353" spans="3:7" s="228" customFormat="1" ht="21" customHeight="1" outlineLevel="1">
      <c r="D353" s="286" t="s">
        <v>966</v>
      </c>
      <c r="E353" s="286"/>
      <c r="F353" s="286"/>
      <c r="G353" s="286"/>
    </row>
    <row r="354" spans="3:7" s="228" customFormat="1" ht="21" customHeight="1" outlineLevel="1">
      <c r="D354" s="286" t="s">
        <v>948</v>
      </c>
      <c r="E354" s="286"/>
      <c r="F354" s="286"/>
      <c r="G354" s="286"/>
    </row>
    <row r="355" spans="3:7" s="162" customFormat="1" ht="21" customHeight="1" outlineLevel="1">
      <c r="C355" s="142"/>
      <c r="D355" s="142"/>
      <c r="E355" s="142"/>
      <c r="F355" s="259"/>
      <c r="G355" s="216"/>
    </row>
    <row r="356" spans="3:7" s="162" customFormat="1" ht="21" customHeight="1" outlineLevel="1">
      <c r="D356" s="328" t="s">
        <v>944</v>
      </c>
      <c r="E356" s="328"/>
      <c r="F356" s="328"/>
      <c r="G356" s="216"/>
    </row>
    <row r="357" spans="3:7" s="162" customFormat="1" ht="21" customHeight="1" outlineLevel="1">
      <c r="C357" s="216"/>
      <c r="D357" s="216"/>
      <c r="E357" s="216"/>
      <c r="F357" s="259"/>
      <c r="G357" s="216"/>
    </row>
    <row r="358" spans="3:7" s="228" customFormat="1" ht="21" customHeight="1" outlineLevel="1">
      <c r="D358" s="216" t="s">
        <v>676</v>
      </c>
      <c r="E358" s="253"/>
      <c r="F358" s="256"/>
      <c r="G358" s="252"/>
    </row>
    <row r="359" spans="3:7" ht="21" customHeight="1" outlineLevel="1">
      <c r="D359" s="286" t="s">
        <v>949</v>
      </c>
      <c r="E359" s="286"/>
      <c r="F359" s="286"/>
      <c r="G359" s="286"/>
    </row>
    <row r="360" spans="3:7" ht="21" customHeight="1" outlineLevel="1">
      <c r="D360" s="286" t="s">
        <v>950</v>
      </c>
      <c r="E360" s="286"/>
      <c r="F360" s="286"/>
      <c r="G360" s="286"/>
    </row>
    <row r="361" spans="3:7" ht="21" customHeight="1" outlineLevel="1">
      <c r="D361" s="286" t="s">
        <v>951</v>
      </c>
      <c r="E361" s="286"/>
      <c r="F361" s="286"/>
      <c r="G361" s="286"/>
    </row>
    <row r="362" spans="3:7" ht="21" customHeight="1" outlineLevel="1">
      <c r="D362" s="286" t="s">
        <v>952</v>
      </c>
      <c r="E362" s="286"/>
      <c r="F362" s="286"/>
      <c r="G362" s="286"/>
    </row>
    <row r="363" spans="3:7" ht="21" customHeight="1">
      <c r="D363" s="286" t="s">
        <v>953</v>
      </c>
      <c r="E363" s="286"/>
      <c r="F363" s="286"/>
      <c r="G363" s="286"/>
    </row>
    <row r="364" spans="3:7" ht="21" customHeight="1" outlineLevel="1">
      <c r="D364" s="286" t="s">
        <v>954</v>
      </c>
      <c r="E364" s="286"/>
      <c r="F364" s="286"/>
      <c r="G364" s="286"/>
    </row>
    <row r="365" spans="3:7" ht="21" customHeight="1" outlineLevel="1">
      <c r="D365" s="286" t="s">
        <v>955</v>
      </c>
      <c r="E365" s="286"/>
      <c r="F365" s="286"/>
      <c r="G365" s="286"/>
    </row>
    <row r="366" spans="3:7" ht="21" customHeight="1" outlineLevel="1">
      <c r="D366" s="286" t="s">
        <v>956</v>
      </c>
      <c r="E366" s="286"/>
      <c r="F366" s="286"/>
      <c r="G366" s="286"/>
    </row>
    <row r="367" spans="3:7" ht="21" customHeight="1" outlineLevel="1">
      <c r="D367" s="142"/>
      <c r="E367" s="142"/>
      <c r="F367" s="142"/>
      <c r="G367" s="142"/>
    </row>
    <row r="368" spans="3:7" s="228" customFormat="1" ht="21" customHeight="1" outlineLevel="1">
      <c r="D368" s="216" t="s">
        <v>1108</v>
      </c>
      <c r="E368" s="253"/>
      <c r="F368" s="256"/>
      <c r="G368" s="252"/>
    </row>
    <row r="369" spans="1:8" ht="21" customHeight="1" outlineLevel="1">
      <c r="D369" s="300" t="s">
        <v>1165</v>
      </c>
      <c r="E369" s="300"/>
      <c r="F369" s="300"/>
      <c r="G369" s="214"/>
    </row>
    <row r="370" spans="1:8" ht="21" customHeight="1" outlineLevel="1">
      <c r="D370" s="300" t="s">
        <v>1164</v>
      </c>
      <c r="E370" s="300"/>
      <c r="F370" s="300"/>
      <c r="G370" s="214"/>
    </row>
    <row r="371" spans="1:8" ht="21" customHeight="1" outlineLevel="1">
      <c r="D371" s="300" t="s">
        <v>1170</v>
      </c>
      <c r="E371" s="300"/>
      <c r="F371" s="300"/>
      <c r="G371" s="141"/>
    </row>
    <row r="372" spans="1:8" ht="21" customHeight="1" outlineLevel="1">
      <c r="D372" s="300" t="s">
        <v>1087</v>
      </c>
      <c r="E372" s="300"/>
      <c r="F372" s="300"/>
      <c r="G372" s="141"/>
    </row>
    <row r="373" spans="1:8" ht="21" customHeight="1" outlineLevel="1">
      <c r="D373" s="300" t="s">
        <v>1088</v>
      </c>
      <c r="E373" s="300"/>
      <c r="F373" s="300"/>
      <c r="G373" s="141"/>
    </row>
    <row r="374" spans="1:8" ht="21" customHeight="1">
      <c r="D374" s="286"/>
      <c r="E374" s="286"/>
      <c r="F374" s="286"/>
      <c r="G374" s="286"/>
    </row>
    <row r="375" spans="1:8" ht="21" customHeight="1" outlineLevel="1">
      <c r="D375" s="286"/>
      <c r="E375" s="286"/>
      <c r="F375" s="286"/>
      <c r="G375" s="286"/>
    </row>
    <row r="376" spans="1:8" s="141" customFormat="1" ht="21" customHeight="1" outlineLevel="1">
      <c r="E376" s="142"/>
      <c r="F376" s="247"/>
      <c r="G376" s="142"/>
    </row>
    <row r="377" spans="1:8" s="141" customFormat="1" ht="21" customHeight="1" outlineLevel="1">
      <c r="A377" s="162"/>
      <c r="B377" s="328" t="s">
        <v>646</v>
      </c>
      <c r="C377" s="328"/>
      <c r="D377" s="328"/>
      <c r="E377" s="341">
        <f>SUM(G380)</f>
        <v>4000000</v>
      </c>
      <c r="F377" s="341"/>
      <c r="G377" s="216" t="s">
        <v>581</v>
      </c>
      <c r="H377" s="162"/>
    </row>
    <row r="378" spans="1:8" s="141" customFormat="1" ht="21" customHeight="1" outlineLevel="1">
      <c r="A378" s="162"/>
      <c r="B378" s="328" t="s">
        <v>691</v>
      </c>
      <c r="C378" s="328"/>
      <c r="D378" s="328"/>
      <c r="E378" s="243"/>
      <c r="F378" s="243"/>
      <c r="G378" s="216"/>
      <c r="H378" s="162"/>
    </row>
    <row r="379" spans="1:8" ht="21" customHeight="1" outlineLevel="1">
      <c r="C379" s="141" t="s">
        <v>668</v>
      </c>
      <c r="D379" s="286" t="s">
        <v>967</v>
      </c>
      <c r="E379" s="286"/>
      <c r="F379" s="286"/>
    </row>
    <row r="380" spans="1:8" ht="21" customHeight="1" outlineLevel="1">
      <c r="C380" s="141"/>
      <c r="D380" s="286" t="s">
        <v>968</v>
      </c>
      <c r="E380" s="286"/>
      <c r="F380" s="286"/>
      <c r="G380" s="235">
        <f>SUM('[2]ชุดปรับ (2)'!$C$362)</f>
        <v>4000000</v>
      </c>
      <c r="H380" s="142" t="s">
        <v>581</v>
      </c>
    </row>
    <row r="381" spans="1:8" ht="21" customHeight="1" outlineLevel="1">
      <c r="D381" s="300" t="s">
        <v>1165</v>
      </c>
      <c r="E381" s="300"/>
      <c r="F381" s="300"/>
      <c r="G381" s="214"/>
    </row>
    <row r="382" spans="1:8" ht="21" customHeight="1" outlineLevel="1">
      <c r="D382" s="300" t="s">
        <v>1164</v>
      </c>
      <c r="E382" s="300"/>
      <c r="F382" s="300"/>
      <c r="G382" s="214"/>
    </row>
    <row r="383" spans="1:8" ht="21" customHeight="1" outlineLevel="1">
      <c r="D383" s="300" t="s">
        <v>1170</v>
      </c>
      <c r="E383" s="300"/>
      <c r="F383" s="300"/>
      <c r="G383" s="214"/>
    </row>
    <row r="384" spans="1:8" ht="21" customHeight="1" outlineLevel="1">
      <c r="D384" s="300" t="s">
        <v>1087</v>
      </c>
      <c r="E384" s="300"/>
      <c r="F384" s="300"/>
      <c r="G384" s="214"/>
    </row>
    <row r="385" spans="4:8" ht="21" customHeight="1" outlineLevel="1">
      <c r="D385" s="300" t="s">
        <v>1088</v>
      </c>
      <c r="E385" s="300"/>
      <c r="F385" s="300"/>
      <c r="G385" s="214"/>
    </row>
    <row r="386" spans="4:8" s="141" customFormat="1" ht="21" customHeight="1" outlineLevel="1">
      <c r="D386" s="286" t="s">
        <v>690</v>
      </c>
      <c r="E386" s="286"/>
      <c r="F386" s="286"/>
      <c r="G386" s="286"/>
    </row>
    <row r="387" spans="4:8" s="141" customFormat="1" ht="21" customHeight="1" outlineLevel="1">
      <c r="E387" s="334" t="s">
        <v>682</v>
      </c>
      <c r="F387" s="334"/>
      <c r="G387" s="248" t="s">
        <v>683</v>
      </c>
    </row>
    <row r="388" spans="4:8" s="141" customFormat="1" ht="21" customHeight="1" outlineLevel="1">
      <c r="E388" s="334" t="s">
        <v>405</v>
      </c>
      <c r="F388" s="334"/>
      <c r="G388" s="181" t="s">
        <v>405</v>
      </c>
    </row>
    <row r="389" spans="4:8" s="141" customFormat="1" ht="21" customHeight="1" outlineLevel="1">
      <c r="D389" s="141" t="s">
        <v>684</v>
      </c>
      <c r="E389" s="335">
        <f>SUM(E390:F391)</f>
        <v>53131650</v>
      </c>
      <c r="F389" s="335"/>
      <c r="G389" s="249" t="s">
        <v>991</v>
      </c>
      <c r="H389" s="250" t="s">
        <v>581</v>
      </c>
    </row>
    <row r="390" spans="4:8" s="141" customFormat="1" ht="21" customHeight="1" outlineLevel="1">
      <c r="D390" s="141" t="s">
        <v>941</v>
      </c>
      <c r="E390" s="336">
        <f>SUM(G380)</f>
        <v>4000000</v>
      </c>
      <c r="F390" s="336"/>
      <c r="G390" s="249" t="s">
        <v>991</v>
      </c>
      <c r="H390" s="250" t="s">
        <v>581</v>
      </c>
    </row>
    <row r="391" spans="4:8" s="141" customFormat="1" ht="21" customHeight="1" outlineLevel="1">
      <c r="D391" s="141" t="s">
        <v>767</v>
      </c>
      <c r="E391" s="336">
        <v>49131650</v>
      </c>
      <c r="F391" s="336"/>
      <c r="G391" s="249" t="s">
        <v>991</v>
      </c>
      <c r="H391" s="250" t="s">
        <v>581</v>
      </c>
    </row>
    <row r="392" spans="4:8" s="141" customFormat="1" ht="21" customHeight="1" outlineLevel="1">
      <c r="D392" s="142"/>
      <c r="G392" s="240"/>
      <c r="H392" s="181"/>
    </row>
    <row r="393" spans="4:8" ht="21" customHeight="1" outlineLevel="1">
      <c r="D393" s="253"/>
      <c r="G393" s="237"/>
      <c r="H393" s="238"/>
    </row>
    <row r="418" spans="2:8" ht="21" customHeight="1" outlineLevel="1">
      <c r="D418" s="253"/>
      <c r="G418" s="237"/>
      <c r="H418" s="238"/>
    </row>
    <row r="419" spans="2:8" s="141" customFormat="1" ht="21" customHeight="1" outlineLevel="1">
      <c r="C419" s="328" t="s">
        <v>993</v>
      </c>
      <c r="D419" s="328"/>
      <c r="E419" s="328"/>
      <c r="F419" s="328"/>
      <c r="G419" s="328"/>
      <c r="H419" s="181"/>
    </row>
    <row r="420" spans="2:8" s="162" customFormat="1" ht="21" customHeight="1">
      <c r="C420" s="328" t="s">
        <v>992</v>
      </c>
      <c r="D420" s="328"/>
      <c r="E420" s="328"/>
      <c r="F420" s="339">
        <f>SUM(G464)</f>
        <v>3000000</v>
      </c>
      <c r="G420" s="340"/>
      <c r="H420" s="216" t="s">
        <v>581</v>
      </c>
    </row>
    <row r="421" spans="2:8" s="228" customFormat="1" ht="21" customHeight="1">
      <c r="B421" s="252"/>
      <c r="C421" s="252"/>
      <c r="E421" s="252"/>
      <c r="F421" s="261"/>
      <c r="G421" s="262"/>
      <c r="H421" s="252"/>
    </row>
    <row r="422" spans="2:8" s="162" customFormat="1" ht="21" customHeight="1" outlineLevel="1">
      <c r="D422" s="328" t="s">
        <v>671</v>
      </c>
      <c r="E422" s="328"/>
      <c r="F422" s="328"/>
      <c r="G422" s="328"/>
    </row>
    <row r="423" spans="2:8" s="162" customFormat="1" ht="21" customHeight="1" outlineLevel="1">
      <c r="D423" s="300" t="s">
        <v>994</v>
      </c>
      <c r="E423" s="300"/>
      <c r="F423" s="300"/>
      <c r="G423" s="214"/>
    </row>
    <row r="424" spans="2:8" s="162" customFormat="1" ht="21" customHeight="1" outlineLevel="1">
      <c r="D424" s="300" t="s">
        <v>995</v>
      </c>
      <c r="E424" s="300"/>
      <c r="F424" s="300"/>
      <c r="G424" s="214"/>
    </row>
    <row r="425" spans="2:8" s="162" customFormat="1" ht="21" customHeight="1" outlineLevel="1">
      <c r="D425" s="300" t="s">
        <v>996</v>
      </c>
      <c r="E425" s="300"/>
      <c r="F425" s="300"/>
      <c r="G425" s="214"/>
    </row>
    <row r="426" spans="2:8" s="162" customFormat="1" ht="21" customHeight="1" outlineLevel="1">
      <c r="D426" s="300" t="s">
        <v>1008</v>
      </c>
      <c r="E426" s="300"/>
      <c r="F426" s="300"/>
      <c r="G426" s="214"/>
    </row>
    <row r="427" spans="2:8" s="162" customFormat="1" ht="21" customHeight="1" outlineLevel="1">
      <c r="D427" s="300" t="s">
        <v>1009</v>
      </c>
      <c r="E427" s="300"/>
      <c r="F427" s="300"/>
      <c r="G427" s="214"/>
    </row>
    <row r="428" spans="2:8" s="162" customFormat="1" ht="21" customHeight="1" outlineLevel="1">
      <c r="C428" s="142"/>
      <c r="D428" s="142"/>
      <c r="E428" s="142"/>
      <c r="F428" s="259"/>
      <c r="G428" s="216"/>
    </row>
    <row r="429" spans="2:8" s="162" customFormat="1" ht="21" customHeight="1" outlineLevel="1">
      <c r="D429" s="328" t="s">
        <v>944</v>
      </c>
      <c r="E429" s="328"/>
      <c r="F429" s="328"/>
      <c r="G429" s="216"/>
    </row>
    <row r="430" spans="2:8" s="162" customFormat="1" ht="21" customHeight="1" outlineLevel="1">
      <c r="C430" s="216"/>
      <c r="D430" s="216"/>
      <c r="E430" s="216"/>
      <c r="F430" s="259"/>
      <c r="G430" s="216"/>
    </row>
    <row r="431" spans="2:8" s="162" customFormat="1" ht="21" customHeight="1" outlineLevel="1">
      <c r="D431" s="216" t="s">
        <v>676</v>
      </c>
      <c r="E431" s="142"/>
      <c r="F431" s="259"/>
      <c r="G431" s="216"/>
    </row>
    <row r="432" spans="2:8" s="141" customFormat="1" ht="21" customHeight="1" outlineLevel="1">
      <c r="D432" s="286" t="s">
        <v>997</v>
      </c>
      <c r="E432" s="286"/>
      <c r="F432" s="286"/>
    </row>
    <row r="433" spans="4:8" s="141" customFormat="1" ht="21" customHeight="1" outlineLevel="1">
      <c r="D433" s="286" t="s">
        <v>998</v>
      </c>
      <c r="E433" s="286"/>
      <c r="F433" s="286"/>
    </row>
    <row r="434" spans="4:8" s="141" customFormat="1" ht="21" customHeight="1" outlineLevel="1">
      <c r="D434" s="286" t="s">
        <v>999</v>
      </c>
      <c r="E434" s="286"/>
      <c r="F434" s="286"/>
    </row>
    <row r="435" spans="4:8" s="141" customFormat="1" ht="21" customHeight="1" outlineLevel="1">
      <c r="D435" s="286" t="s">
        <v>1000</v>
      </c>
      <c r="E435" s="286"/>
      <c r="F435" s="286"/>
    </row>
    <row r="436" spans="4:8" s="141" customFormat="1" ht="21" customHeight="1">
      <c r="D436" s="286" t="s">
        <v>1001</v>
      </c>
      <c r="E436" s="286"/>
      <c r="F436" s="286"/>
    </row>
    <row r="437" spans="4:8" s="141" customFormat="1" ht="21" customHeight="1" outlineLevel="1">
      <c r="D437" s="286" t="s">
        <v>1002</v>
      </c>
      <c r="E437" s="286"/>
      <c r="F437" s="286"/>
    </row>
    <row r="438" spans="4:8" s="141" customFormat="1" ht="21" customHeight="1" outlineLevel="1">
      <c r="D438" s="286" t="s">
        <v>1003</v>
      </c>
      <c r="E438" s="286"/>
      <c r="F438" s="286"/>
    </row>
    <row r="439" spans="4:8" s="141" customFormat="1" ht="21" customHeight="1" outlineLevel="1">
      <c r="D439" s="286" t="s">
        <v>1004</v>
      </c>
      <c r="E439" s="286"/>
      <c r="F439" s="286"/>
    </row>
    <row r="440" spans="4:8" s="141" customFormat="1" ht="21" customHeight="1" outlineLevel="1">
      <c r="D440" s="286" t="s">
        <v>1005</v>
      </c>
      <c r="E440" s="286"/>
      <c r="F440" s="286"/>
    </row>
    <row r="441" spans="4:8" s="141" customFormat="1" ht="21" customHeight="1">
      <c r="D441" s="286" t="s">
        <v>1006</v>
      </c>
      <c r="E441" s="286"/>
      <c r="F441" s="286"/>
    </row>
    <row r="442" spans="4:8" s="141" customFormat="1" ht="21" customHeight="1" outlineLevel="1">
      <c r="D442" s="338" t="s">
        <v>1007</v>
      </c>
      <c r="E442" s="338"/>
      <c r="F442" s="338"/>
    </row>
    <row r="443" spans="4:8" s="141" customFormat="1" ht="21" customHeight="1" outlineLevel="1"/>
    <row r="444" spans="4:8" s="141" customFormat="1" ht="21" customHeight="1" outlineLevel="1">
      <c r="D444" s="162" t="s">
        <v>1108</v>
      </c>
    </row>
    <row r="445" spans="4:8" s="141" customFormat="1" ht="21" customHeight="1" outlineLevel="1">
      <c r="D445" s="286" t="s">
        <v>1012</v>
      </c>
      <c r="E445" s="286"/>
      <c r="F445" s="286"/>
      <c r="G445" s="235"/>
      <c r="H445" s="142"/>
    </row>
    <row r="446" spans="4:8" s="141" customFormat="1" ht="21" customHeight="1" outlineLevel="1">
      <c r="D446" s="286" t="s">
        <v>1013</v>
      </c>
      <c r="E446" s="286"/>
      <c r="F446" s="286"/>
      <c r="G446" s="235"/>
      <c r="H446" s="142"/>
    </row>
    <row r="447" spans="4:8" s="141" customFormat="1" ht="21" customHeight="1" outlineLevel="1">
      <c r="D447" s="286" t="s">
        <v>1014</v>
      </c>
      <c r="E447" s="286"/>
      <c r="F447" s="286"/>
      <c r="G447" s="235"/>
      <c r="H447" s="142"/>
    </row>
    <row r="448" spans="4:8" s="141" customFormat="1" ht="21" customHeight="1" outlineLevel="1">
      <c r="D448" s="286" t="s">
        <v>1015</v>
      </c>
      <c r="E448" s="286"/>
      <c r="F448" s="286"/>
      <c r="G448" s="235"/>
      <c r="H448" s="142"/>
    </row>
    <row r="449" spans="1:8" s="141" customFormat="1" ht="21" customHeight="1" outlineLevel="1">
      <c r="D449" s="286" t="s">
        <v>1016</v>
      </c>
      <c r="E449" s="286"/>
      <c r="F449" s="286"/>
      <c r="G449" s="235"/>
      <c r="H449" s="142"/>
    </row>
    <row r="450" spans="1:8" s="141" customFormat="1" ht="21" customHeight="1" outlineLevel="1">
      <c r="D450" s="300" t="s">
        <v>1017</v>
      </c>
      <c r="E450" s="300"/>
      <c r="F450" s="300"/>
      <c r="G450" s="214"/>
    </row>
    <row r="451" spans="1:8" s="141" customFormat="1" ht="21" customHeight="1" outlineLevel="1">
      <c r="D451" s="300" t="s">
        <v>1018</v>
      </c>
      <c r="E451" s="300"/>
      <c r="F451" s="300"/>
      <c r="G451" s="214"/>
    </row>
    <row r="452" spans="1:8" s="141" customFormat="1" ht="21" customHeight="1" outlineLevel="1">
      <c r="D452" s="300" t="s">
        <v>1019</v>
      </c>
      <c r="E452" s="300"/>
      <c r="F452" s="300"/>
      <c r="G452" s="214"/>
    </row>
    <row r="453" spans="1:8" s="141" customFormat="1" ht="21" customHeight="1" outlineLevel="1">
      <c r="D453" s="300" t="s">
        <v>1020</v>
      </c>
      <c r="E453" s="300"/>
      <c r="F453" s="300"/>
      <c r="G453" s="214"/>
    </row>
    <row r="454" spans="1:8" s="141" customFormat="1" ht="21" customHeight="1" outlineLevel="1">
      <c r="D454" s="300" t="s">
        <v>1021</v>
      </c>
      <c r="E454" s="300"/>
      <c r="F454" s="300"/>
    </row>
    <row r="455" spans="1:8" s="141" customFormat="1" ht="21" customHeight="1" outlineLevel="1">
      <c r="D455" s="300" t="s">
        <v>1022</v>
      </c>
      <c r="E455" s="300"/>
      <c r="F455" s="300"/>
    </row>
    <row r="456" spans="1:8" s="141" customFormat="1" ht="21" customHeight="1" outlineLevel="1">
      <c r="D456" s="139"/>
      <c r="E456" s="139"/>
      <c r="F456" s="139"/>
    </row>
    <row r="457" spans="1:8" s="141" customFormat="1" ht="21" customHeight="1" outlineLevel="1">
      <c r="D457" s="139"/>
      <c r="E457" s="139"/>
      <c r="F457" s="139"/>
    </row>
    <row r="458" spans="1:8" ht="21" customHeight="1" outlineLevel="1">
      <c r="E458" s="253"/>
      <c r="F458" s="263"/>
      <c r="G458" s="253"/>
    </row>
    <row r="459" spans="1:8" ht="21" customHeight="1" outlineLevel="1">
      <c r="E459" s="253"/>
      <c r="F459" s="263"/>
      <c r="G459" s="253"/>
    </row>
    <row r="460" spans="1:8" ht="21" customHeight="1" outlineLevel="1">
      <c r="E460" s="253"/>
      <c r="F460" s="263"/>
      <c r="G460" s="253"/>
    </row>
    <row r="461" spans="1:8" s="141" customFormat="1" ht="21" customHeight="1" outlineLevel="1">
      <c r="A461" s="162"/>
      <c r="B461" s="328" t="s">
        <v>646</v>
      </c>
      <c r="C461" s="328"/>
      <c r="D461" s="328"/>
      <c r="E461" s="337">
        <f>SUM(G464)</f>
        <v>3000000</v>
      </c>
      <c r="F461" s="337"/>
      <c r="G461" s="216" t="s">
        <v>581</v>
      </c>
      <c r="H461" s="162"/>
    </row>
    <row r="462" spans="1:8" s="141" customFormat="1" ht="21" customHeight="1" outlineLevel="1">
      <c r="A462" s="162"/>
      <c r="B462" s="328" t="s">
        <v>691</v>
      </c>
      <c r="C462" s="328"/>
      <c r="D462" s="328"/>
      <c r="E462" s="243"/>
      <c r="F462" s="243"/>
      <c r="G462" s="216"/>
      <c r="H462" s="162"/>
    </row>
    <row r="463" spans="1:8" s="141" customFormat="1" ht="21" customHeight="1" outlineLevel="1">
      <c r="C463" s="141" t="s">
        <v>1010</v>
      </c>
      <c r="D463" s="286" t="s">
        <v>1216</v>
      </c>
      <c r="E463" s="286"/>
      <c r="F463" s="286"/>
    </row>
    <row r="464" spans="1:8" s="141" customFormat="1" ht="21" customHeight="1" outlineLevel="1">
      <c r="D464" s="286" t="s">
        <v>1011</v>
      </c>
      <c r="E464" s="286"/>
      <c r="F464" s="286"/>
      <c r="G464" s="235">
        <v>3000000</v>
      </c>
      <c r="H464" s="142" t="s">
        <v>581</v>
      </c>
    </row>
    <row r="465" spans="4:8" s="141" customFormat="1" ht="21" customHeight="1" outlineLevel="1">
      <c r="D465" s="286" t="s">
        <v>1012</v>
      </c>
      <c r="E465" s="286"/>
      <c r="F465" s="286"/>
      <c r="G465" s="235"/>
      <c r="H465" s="142"/>
    </row>
    <row r="466" spans="4:8" s="141" customFormat="1" ht="21" customHeight="1" outlineLevel="1">
      <c r="D466" s="286" t="s">
        <v>1013</v>
      </c>
      <c r="E466" s="286"/>
      <c r="F466" s="286"/>
      <c r="G466" s="235"/>
      <c r="H466" s="142"/>
    </row>
    <row r="467" spans="4:8" s="141" customFormat="1" ht="21" customHeight="1" outlineLevel="1">
      <c r="D467" s="286" t="s">
        <v>1014</v>
      </c>
      <c r="E467" s="286"/>
      <c r="F467" s="286"/>
      <c r="G467" s="235"/>
      <c r="H467" s="142"/>
    </row>
    <row r="468" spans="4:8" s="141" customFormat="1" ht="21" customHeight="1" outlineLevel="1">
      <c r="D468" s="286" t="s">
        <v>1015</v>
      </c>
      <c r="E468" s="286"/>
      <c r="F468" s="286"/>
      <c r="G468" s="235"/>
      <c r="H468" s="142"/>
    </row>
    <row r="469" spans="4:8" s="141" customFormat="1" ht="21" customHeight="1" outlineLevel="1">
      <c r="D469" s="286" t="s">
        <v>1016</v>
      </c>
      <c r="E469" s="286"/>
      <c r="F469" s="286"/>
      <c r="G469" s="235"/>
      <c r="H469" s="142"/>
    </row>
    <row r="470" spans="4:8" s="141" customFormat="1" ht="21" customHeight="1" outlineLevel="1">
      <c r="D470" s="300" t="s">
        <v>1017</v>
      </c>
      <c r="E470" s="300"/>
      <c r="F470" s="300"/>
      <c r="G470" s="214"/>
    </row>
    <row r="471" spans="4:8" s="141" customFormat="1" ht="21" customHeight="1" outlineLevel="1">
      <c r="D471" s="300" t="s">
        <v>1018</v>
      </c>
      <c r="E471" s="300"/>
      <c r="F471" s="300"/>
      <c r="G471" s="214"/>
    </row>
    <row r="472" spans="4:8" s="141" customFormat="1" ht="21" customHeight="1" outlineLevel="1">
      <c r="D472" s="300" t="s">
        <v>1019</v>
      </c>
      <c r="E472" s="300"/>
      <c r="F472" s="300"/>
      <c r="G472" s="214"/>
    </row>
    <row r="473" spans="4:8" s="141" customFormat="1" ht="21" customHeight="1" outlineLevel="1">
      <c r="D473" s="300" t="s">
        <v>1020</v>
      </c>
      <c r="E473" s="300"/>
      <c r="F473" s="300"/>
      <c r="G473" s="214"/>
    </row>
    <row r="474" spans="4:8" s="141" customFormat="1" ht="21" customHeight="1" outlineLevel="1">
      <c r="D474" s="300" t="s">
        <v>1021</v>
      </c>
      <c r="E474" s="300"/>
      <c r="F474" s="300"/>
    </row>
    <row r="475" spans="4:8" s="141" customFormat="1" ht="21" customHeight="1" outlineLevel="1">
      <c r="D475" s="300" t="s">
        <v>1022</v>
      </c>
      <c r="E475" s="300"/>
      <c r="F475" s="300"/>
    </row>
    <row r="476" spans="4:8" s="141" customFormat="1" ht="21" customHeight="1" outlineLevel="1">
      <c r="D476" s="139"/>
      <c r="E476" s="139"/>
      <c r="F476" s="139"/>
    </row>
    <row r="477" spans="4:8" s="141" customFormat="1" ht="21" customHeight="1" outlineLevel="1">
      <c r="D477" s="139"/>
      <c r="E477" s="139"/>
      <c r="F477" s="139"/>
    </row>
    <row r="478" spans="4:8" s="141" customFormat="1" ht="21" customHeight="1" outlineLevel="1">
      <c r="E478" s="334" t="s">
        <v>682</v>
      </c>
      <c r="F478" s="334"/>
      <c r="G478" s="248" t="s">
        <v>683</v>
      </c>
    </row>
    <row r="479" spans="4:8" s="141" customFormat="1" ht="21" customHeight="1" outlineLevel="1">
      <c r="E479" s="334" t="s">
        <v>405</v>
      </c>
      <c r="F479" s="334"/>
      <c r="G479" s="181" t="s">
        <v>405</v>
      </c>
    </row>
    <row r="480" spans="4:8" s="141" customFormat="1" ht="21" customHeight="1" outlineLevel="1">
      <c r="D480" s="141" t="s">
        <v>684</v>
      </c>
      <c r="E480" s="335">
        <f>SUM(E481:F482)</f>
        <v>36500000</v>
      </c>
      <c r="F480" s="335"/>
      <c r="G480" s="249" t="s">
        <v>991</v>
      </c>
      <c r="H480" s="250" t="s">
        <v>581</v>
      </c>
    </row>
    <row r="481" spans="4:8" s="141" customFormat="1" ht="21" customHeight="1" outlineLevel="1">
      <c r="D481" s="141" t="s">
        <v>941</v>
      </c>
      <c r="E481" s="336">
        <f>SUM(G464)</f>
        <v>3000000</v>
      </c>
      <c r="F481" s="336"/>
      <c r="G481" s="249" t="s">
        <v>991</v>
      </c>
      <c r="H481" s="250" t="s">
        <v>581</v>
      </c>
    </row>
    <row r="482" spans="4:8" s="141" customFormat="1" ht="21" customHeight="1" outlineLevel="1">
      <c r="D482" s="141" t="s">
        <v>767</v>
      </c>
      <c r="E482" s="336">
        <v>33500000</v>
      </c>
      <c r="F482" s="336"/>
      <c r="G482" s="249" t="s">
        <v>991</v>
      </c>
      <c r="H482" s="250" t="s">
        <v>581</v>
      </c>
    </row>
    <row r="483" spans="4:8" s="141" customFormat="1" ht="21" customHeight="1" outlineLevel="1">
      <c r="D483" s="142"/>
      <c r="G483" s="240"/>
      <c r="H483" s="181"/>
    </row>
    <row r="484" spans="4:8" s="141" customFormat="1" ht="21" customHeight="1" outlineLevel="1">
      <c r="D484" s="142"/>
      <c r="G484" s="240"/>
      <c r="H484" s="181"/>
    </row>
    <row r="485" spans="4:8" s="141" customFormat="1" ht="21" customHeight="1"/>
    <row r="486" spans="4:8" s="141" customFormat="1" ht="21" customHeight="1"/>
    <row r="487" spans="4:8" s="141" customFormat="1" ht="21" customHeight="1"/>
    <row r="488" spans="4:8" s="141" customFormat="1" ht="21" customHeight="1"/>
    <row r="489" spans="4:8" s="141" customFormat="1" ht="21" customHeight="1"/>
    <row r="490" spans="4:8" s="141" customFormat="1" ht="21" customHeight="1"/>
    <row r="491" spans="4:8" s="141" customFormat="1" ht="21" customHeight="1"/>
    <row r="492" spans="4:8" s="141" customFormat="1" ht="21" customHeight="1"/>
    <row r="493" spans="4:8" s="141" customFormat="1" ht="21" customHeight="1"/>
    <row r="494" spans="4:8" s="141" customFormat="1" ht="21" customHeight="1"/>
    <row r="495" spans="4:8" s="141" customFormat="1" ht="21" customHeight="1"/>
    <row r="496" spans="4:8" s="141" customFormat="1" ht="21" customHeight="1"/>
    <row r="497" spans="2:8" s="141" customFormat="1" ht="21" customHeight="1"/>
    <row r="498" spans="2:8" s="141" customFormat="1" ht="21" customHeight="1"/>
    <row r="499" spans="2:8" s="141" customFormat="1" ht="21" customHeight="1"/>
    <row r="500" spans="2:8" s="141" customFormat="1" ht="21" customHeight="1"/>
    <row r="501" spans="2:8" s="141" customFormat="1" ht="21" customHeight="1"/>
    <row r="502" spans="2:8" s="141" customFormat="1" ht="21" customHeight="1" outlineLevel="1">
      <c r="D502" s="142"/>
      <c r="G502" s="240"/>
      <c r="H502" s="181"/>
    </row>
    <row r="503" spans="2:8" s="141" customFormat="1" ht="21" customHeight="1" outlineLevel="1">
      <c r="C503" s="328" t="s">
        <v>1023</v>
      </c>
      <c r="D503" s="328"/>
      <c r="E503" s="328"/>
      <c r="F503" s="328"/>
      <c r="G503" s="328"/>
      <c r="H503" s="181"/>
    </row>
    <row r="504" spans="2:8" s="162" customFormat="1" ht="21" customHeight="1">
      <c r="C504" s="328" t="s">
        <v>1024</v>
      </c>
      <c r="D504" s="328"/>
      <c r="E504" s="328"/>
      <c r="F504" s="339">
        <f>SUM(G535)</f>
        <v>4000000</v>
      </c>
      <c r="G504" s="340"/>
      <c r="H504" s="216" t="s">
        <v>581</v>
      </c>
    </row>
    <row r="505" spans="2:8" s="162" customFormat="1" ht="21" customHeight="1">
      <c r="B505" s="216"/>
      <c r="C505" s="216"/>
      <c r="E505" s="216"/>
      <c r="F505" s="255"/>
      <c r="G505" s="233"/>
      <c r="H505" s="216"/>
    </row>
    <row r="506" spans="2:8" s="162" customFormat="1" ht="21" customHeight="1" outlineLevel="1">
      <c r="D506" s="328" t="s">
        <v>671</v>
      </c>
      <c r="E506" s="328"/>
      <c r="F506" s="328"/>
      <c r="G506" s="328"/>
    </row>
    <row r="507" spans="2:8" s="162" customFormat="1" ht="21" customHeight="1" outlineLevel="1">
      <c r="D507" s="300" t="s">
        <v>1025</v>
      </c>
      <c r="E507" s="300"/>
      <c r="F507" s="300"/>
      <c r="G507" s="139"/>
    </row>
    <row r="508" spans="2:8" s="162" customFormat="1" ht="21" customHeight="1" outlineLevel="1">
      <c r="D508" s="300" t="s">
        <v>1026</v>
      </c>
      <c r="E508" s="300"/>
      <c r="F508" s="300"/>
      <c r="G508" s="139"/>
    </row>
    <row r="509" spans="2:8" s="162" customFormat="1" ht="21" customHeight="1" outlineLevel="1">
      <c r="D509" s="300" t="s">
        <v>1027</v>
      </c>
      <c r="E509" s="300"/>
      <c r="F509" s="300"/>
      <c r="G509" s="139"/>
    </row>
    <row r="510" spans="2:8" s="162" customFormat="1" ht="21" customHeight="1" outlineLevel="1">
      <c r="D510" s="300" t="s">
        <v>1028</v>
      </c>
      <c r="E510" s="300"/>
      <c r="F510" s="300"/>
      <c r="G510" s="214"/>
    </row>
    <row r="511" spans="2:8" s="162" customFormat="1" ht="21" customHeight="1" outlineLevel="1">
      <c r="D511" s="300" t="s">
        <v>1029</v>
      </c>
      <c r="E511" s="300"/>
      <c r="F511" s="300"/>
      <c r="G511" s="214"/>
    </row>
    <row r="512" spans="2:8" s="162" customFormat="1" ht="21" customHeight="1" outlineLevel="1">
      <c r="C512" s="142"/>
      <c r="D512" s="142"/>
      <c r="E512" s="142"/>
      <c r="F512" s="259"/>
      <c r="G512" s="216"/>
    </row>
    <row r="513" spans="3:8" s="162" customFormat="1" ht="21" customHeight="1" outlineLevel="1">
      <c r="D513" s="328" t="s">
        <v>944</v>
      </c>
      <c r="E513" s="328"/>
      <c r="F513" s="328"/>
      <c r="G513" s="216"/>
    </row>
    <row r="514" spans="3:8" s="162" customFormat="1" ht="21" customHeight="1" outlineLevel="1">
      <c r="C514" s="216"/>
      <c r="D514" s="216"/>
      <c r="E514" s="216"/>
      <c r="F514" s="259"/>
      <c r="G514" s="216"/>
    </row>
    <row r="515" spans="3:8" s="162" customFormat="1" ht="21" customHeight="1" outlineLevel="1">
      <c r="D515" s="216" t="s">
        <v>676</v>
      </c>
      <c r="E515" s="142"/>
      <c r="F515" s="259"/>
      <c r="G515" s="216"/>
    </row>
    <row r="516" spans="3:8" s="141" customFormat="1" ht="21" customHeight="1" outlineLevel="1">
      <c r="D516" s="286" t="s">
        <v>1030</v>
      </c>
      <c r="E516" s="286"/>
      <c r="F516" s="286"/>
    </row>
    <row r="517" spans="3:8" s="141" customFormat="1" ht="21" customHeight="1" outlineLevel="1">
      <c r="D517" s="286" t="s">
        <v>1031</v>
      </c>
      <c r="E517" s="286"/>
      <c r="F517" s="286"/>
    </row>
    <row r="518" spans="3:8" s="141" customFormat="1" ht="21" customHeight="1" outlineLevel="1">
      <c r="D518" s="286" t="s">
        <v>1032</v>
      </c>
      <c r="E518" s="286"/>
      <c r="F518" s="286"/>
    </row>
    <row r="519" spans="3:8" s="141" customFormat="1" ht="21" customHeight="1" outlineLevel="1">
      <c r="D519" s="338" t="s">
        <v>1033</v>
      </c>
      <c r="E519" s="338"/>
      <c r="F519" s="338"/>
    </row>
    <row r="520" spans="3:8" s="141" customFormat="1" ht="21" customHeight="1">
      <c r="D520" s="286" t="s">
        <v>1034</v>
      </c>
      <c r="E520" s="286"/>
      <c r="F520" s="286"/>
    </row>
    <row r="521" spans="3:8" s="141" customFormat="1" ht="21" customHeight="1" outlineLevel="1">
      <c r="D521" s="286" t="s">
        <v>1035</v>
      </c>
      <c r="E521" s="286"/>
      <c r="F521" s="286"/>
    </row>
    <row r="522" spans="3:8" s="141" customFormat="1" ht="21" customHeight="1" outlineLevel="1">
      <c r="D522" s="142" t="s">
        <v>1036</v>
      </c>
      <c r="E522" s="142"/>
      <c r="F522" s="142"/>
    </row>
    <row r="523" spans="3:8" s="141" customFormat="1" ht="21" customHeight="1" outlineLevel="1">
      <c r="D523" s="142"/>
      <c r="E523" s="142"/>
      <c r="F523" s="142"/>
    </row>
    <row r="524" spans="3:8" s="141" customFormat="1" ht="21" customHeight="1" outlineLevel="1">
      <c r="D524" s="328" t="s">
        <v>1108</v>
      </c>
      <c r="E524" s="328"/>
      <c r="F524" s="328"/>
      <c r="G524" s="328"/>
    </row>
    <row r="525" spans="3:8" s="141" customFormat="1" ht="21" customHeight="1" outlineLevel="1">
      <c r="D525" s="286" t="s">
        <v>1132</v>
      </c>
      <c r="E525" s="286"/>
      <c r="F525" s="286"/>
      <c r="G525" s="235"/>
      <c r="H525" s="142"/>
    </row>
    <row r="526" spans="3:8" s="141" customFormat="1" ht="21" customHeight="1" outlineLevel="1">
      <c r="D526" s="286" t="s">
        <v>1133</v>
      </c>
      <c r="E526" s="286"/>
      <c r="F526" s="286"/>
      <c r="G526" s="235"/>
      <c r="H526" s="142"/>
    </row>
    <row r="527" spans="3:8" s="141" customFormat="1" ht="21" customHeight="1" outlineLevel="1">
      <c r="D527" s="286" t="s">
        <v>1134</v>
      </c>
      <c r="E527" s="286"/>
      <c r="F527" s="286"/>
      <c r="G527" s="235"/>
      <c r="H527" s="142"/>
    </row>
    <row r="528" spans="3:8" s="141" customFormat="1" ht="21" customHeight="1" outlineLevel="1">
      <c r="D528" s="286" t="s">
        <v>1135</v>
      </c>
      <c r="E528" s="286"/>
      <c r="F528" s="286"/>
      <c r="G528" s="235"/>
      <c r="H528" s="142"/>
    </row>
    <row r="529" spans="1:8" s="141" customFormat="1" ht="21" customHeight="1" outlineLevel="1">
      <c r="D529" s="286" t="s">
        <v>1136</v>
      </c>
      <c r="E529" s="286"/>
      <c r="F529" s="286"/>
      <c r="G529" s="235"/>
      <c r="H529" s="142"/>
    </row>
    <row r="530" spans="1:8" s="141" customFormat="1" ht="21" customHeight="1" outlineLevel="1">
      <c r="D530" s="300" t="s">
        <v>1137</v>
      </c>
      <c r="E530" s="300"/>
      <c r="F530" s="300"/>
      <c r="G530" s="214"/>
    </row>
    <row r="531" spans="1:8" s="141" customFormat="1" ht="21" customHeight="1" outlineLevel="1">
      <c r="E531" s="142"/>
      <c r="F531" s="247"/>
      <c r="G531" s="142"/>
    </row>
    <row r="532" spans="1:8" s="141" customFormat="1" ht="21" customHeight="1" outlineLevel="1">
      <c r="A532" s="162"/>
      <c r="B532" s="328" t="s">
        <v>646</v>
      </c>
      <c r="C532" s="328"/>
      <c r="D532" s="328"/>
      <c r="E532" s="337">
        <f>SUM(G535)</f>
        <v>4000000</v>
      </c>
      <c r="F532" s="337"/>
      <c r="G532" s="216" t="s">
        <v>581</v>
      </c>
      <c r="H532" s="162"/>
    </row>
    <row r="533" spans="1:8" s="141" customFormat="1" ht="21" customHeight="1" outlineLevel="1">
      <c r="A533" s="162"/>
      <c r="B533" s="328" t="s">
        <v>691</v>
      </c>
      <c r="C533" s="328"/>
      <c r="D533" s="328"/>
      <c r="E533" s="243"/>
      <c r="F533" s="243"/>
      <c r="G533" s="216"/>
      <c r="H533" s="162"/>
    </row>
    <row r="534" spans="1:8" s="141" customFormat="1" ht="21" customHeight="1" outlineLevel="1">
      <c r="C534" s="141" t="s">
        <v>1039</v>
      </c>
      <c r="D534" s="286" t="s">
        <v>1038</v>
      </c>
      <c r="E534" s="286"/>
      <c r="F534" s="286"/>
    </row>
    <row r="535" spans="1:8" s="141" customFormat="1" ht="21" customHeight="1" outlineLevel="1">
      <c r="D535" s="286" t="s">
        <v>1037</v>
      </c>
      <c r="E535" s="286"/>
      <c r="F535" s="286"/>
      <c r="G535" s="235">
        <v>4000000</v>
      </c>
      <c r="H535" s="142" t="s">
        <v>581</v>
      </c>
    </row>
    <row r="536" spans="1:8" s="141" customFormat="1" ht="21" customHeight="1" outlineLevel="1">
      <c r="D536" s="286" t="s">
        <v>1132</v>
      </c>
      <c r="E536" s="286"/>
      <c r="F536" s="286"/>
      <c r="G536" s="235"/>
      <c r="H536" s="142"/>
    </row>
    <row r="537" spans="1:8" s="141" customFormat="1" ht="21" customHeight="1" outlineLevel="1">
      <c r="D537" s="286" t="s">
        <v>1133</v>
      </c>
      <c r="E537" s="286"/>
      <c r="F537" s="286"/>
      <c r="G537" s="235"/>
      <c r="H537" s="142"/>
    </row>
    <row r="538" spans="1:8" s="141" customFormat="1" ht="21" customHeight="1" outlineLevel="1">
      <c r="D538" s="286" t="s">
        <v>1134</v>
      </c>
      <c r="E538" s="286"/>
      <c r="F538" s="286"/>
      <c r="G538" s="235"/>
      <c r="H538" s="142"/>
    </row>
    <row r="539" spans="1:8" s="141" customFormat="1" ht="21" customHeight="1" outlineLevel="1">
      <c r="D539" s="286" t="s">
        <v>1135</v>
      </c>
      <c r="E539" s="286"/>
      <c r="F539" s="286"/>
      <c r="G539" s="235"/>
      <c r="H539" s="142"/>
    </row>
    <row r="540" spans="1:8" s="141" customFormat="1" ht="21" customHeight="1" outlineLevel="1">
      <c r="D540" s="286" t="s">
        <v>1136</v>
      </c>
      <c r="E540" s="286"/>
      <c r="F540" s="286"/>
      <c r="G540" s="235"/>
      <c r="H540" s="142"/>
    </row>
    <row r="541" spans="1:8" s="141" customFormat="1" ht="21" customHeight="1" outlineLevel="1">
      <c r="D541" s="300" t="s">
        <v>1137</v>
      </c>
      <c r="E541" s="300"/>
      <c r="F541" s="300"/>
      <c r="G541" s="214"/>
    </row>
    <row r="542" spans="1:8" s="141" customFormat="1" ht="21" customHeight="1" outlineLevel="1">
      <c r="D542" s="300"/>
      <c r="E542" s="300"/>
      <c r="F542" s="300"/>
      <c r="G542" s="214"/>
    </row>
    <row r="543" spans="1:8" s="141" customFormat="1" ht="21" customHeight="1" outlineLevel="1">
      <c r="D543" s="300"/>
      <c r="E543" s="300"/>
      <c r="F543" s="300"/>
      <c r="G543" s="214"/>
    </row>
    <row r="544" spans="1:8" s="141" customFormat="1" ht="21" customHeight="1" outlineLevel="1">
      <c r="D544" s="139"/>
      <c r="E544" s="139"/>
      <c r="F544" s="139"/>
    </row>
    <row r="545" spans="4:8" s="141" customFormat="1" ht="21" customHeight="1" outlineLevel="1">
      <c r="E545" s="334" t="s">
        <v>682</v>
      </c>
      <c r="F545" s="334"/>
      <c r="G545" s="248" t="s">
        <v>683</v>
      </c>
    </row>
    <row r="546" spans="4:8" s="141" customFormat="1" ht="21" customHeight="1" outlineLevel="1">
      <c r="E546" s="334" t="s">
        <v>405</v>
      </c>
      <c r="F546" s="334"/>
      <c r="G546" s="181" t="s">
        <v>405</v>
      </c>
    </row>
    <row r="547" spans="4:8" s="141" customFormat="1" ht="21" customHeight="1" outlineLevel="1">
      <c r="D547" s="141" t="s">
        <v>684</v>
      </c>
      <c r="E547" s="335">
        <f>SUM(E548:F549)</f>
        <v>96469000</v>
      </c>
      <c r="F547" s="335"/>
      <c r="G547" s="249" t="s">
        <v>991</v>
      </c>
      <c r="H547" s="250" t="s">
        <v>581</v>
      </c>
    </row>
    <row r="548" spans="4:8" s="141" customFormat="1" ht="21" customHeight="1" outlineLevel="1">
      <c r="D548" s="141" t="s">
        <v>941</v>
      </c>
      <c r="E548" s="336">
        <f>SUM(G535)</f>
        <v>4000000</v>
      </c>
      <c r="F548" s="336"/>
      <c r="G548" s="249" t="s">
        <v>991</v>
      </c>
      <c r="H548" s="250" t="s">
        <v>581</v>
      </c>
    </row>
    <row r="549" spans="4:8" s="141" customFormat="1" ht="21" customHeight="1" outlineLevel="1">
      <c r="D549" s="141" t="s">
        <v>767</v>
      </c>
      <c r="E549" s="336">
        <v>92469000</v>
      </c>
      <c r="F549" s="336"/>
      <c r="G549" s="249" t="s">
        <v>991</v>
      </c>
      <c r="H549" s="250" t="s">
        <v>581</v>
      </c>
    </row>
    <row r="550" spans="4:8" s="141" customFormat="1" ht="21" customHeight="1" outlineLevel="1">
      <c r="E550" s="254"/>
      <c r="F550" s="254"/>
      <c r="G550" s="249"/>
      <c r="H550" s="250"/>
    </row>
    <row r="551" spans="4:8" s="141" customFormat="1" ht="21" customHeight="1" outlineLevel="1">
      <c r="E551" s="254"/>
      <c r="F551" s="254"/>
      <c r="G551" s="249"/>
      <c r="H551" s="250"/>
    </row>
    <row r="552" spans="4:8" s="141" customFormat="1" ht="21" customHeight="1" outlineLevel="1">
      <c r="E552" s="254"/>
      <c r="F552" s="254"/>
      <c r="G552" s="249"/>
      <c r="H552" s="250"/>
    </row>
    <row r="553" spans="4:8" s="141" customFormat="1" ht="21" customHeight="1" outlineLevel="1">
      <c r="E553" s="254"/>
      <c r="F553" s="254"/>
      <c r="G553" s="249"/>
      <c r="H553" s="250"/>
    </row>
    <row r="554" spans="4:8" s="141" customFormat="1" ht="21" customHeight="1" outlineLevel="1">
      <c r="E554" s="254"/>
      <c r="F554" s="254"/>
      <c r="G554" s="249"/>
      <c r="H554" s="250"/>
    </row>
    <row r="555" spans="4:8" s="141" customFormat="1" ht="21" customHeight="1" outlineLevel="1">
      <c r="E555" s="254"/>
      <c r="F555" s="254"/>
      <c r="G555" s="249"/>
      <c r="H555" s="250"/>
    </row>
    <row r="556" spans="4:8" s="141" customFormat="1" ht="21" customHeight="1" outlineLevel="1">
      <c r="E556" s="254"/>
      <c r="F556" s="254"/>
      <c r="G556" s="249"/>
      <c r="H556" s="250"/>
    </row>
    <row r="557" spans="4:8" s="141" customFormat="1" ht="21" customHeight="1" outlineLevel="1">
      <c r="E557" s="254"/>
      <c r="F557" s="254"/>
      <c r="G557" s="249"/>
      <c r="H557" s="250"/>
    </row>
    <row r="558" spans="4:8" s="141" customFormat="1" ht="21" customHeight="1" outlineLevel="1">
      <c r="E558" s="254"/>
      <c r="F558" s="254"/>
      <c r="G558" s="249"/>
      <c r="H558" s="250"/>
    </row>
    <row r="559" spans="4:8" s="141" customFormat="1" ht="21" customHeight="1" outlineLevel="1">
      <c r="E559" s="254"/>
      <c r="F559" s="254"/>
      <c r="G559" s="249"/>
      <c r="H559" s="250"/>
    </row>
    <row r="560" spans="4:8" s="141" customFormat="1" ht="21" customHeight="1" outlineLevel="1">
      <c r="E560" s="254"/>
      <c r="F560" s="254"/>
      <c r="G560" s="249"/>
      <c r="H560" s="250"/>
    </row>
    <row r="561" spans="5:8" s="141" customFormat="1" ht="21" customHeight="1" outlineLevel="1">
      <c r="E561" s="254"/>
      <c r="F561" s="254"/>
      <c r="G561" s="249"/>
      <c r="H561" s="250"/>
    </row>
    <row r="562" spans="5:8" s="141" customFormat="1" ht="21" customHeight="1" outlineLevel="1">
      <c r="E562" s="254"/>
      <c r="F562" s="254"/>
      <c r="G562" s="249"/>
      <c r="H562" s="250"/>
    </row>
    <row r="563" spans="5:8" s="141" customFormat="1" ht="21" customHeight="1" outlineLevel="1">
      <c r="E563" s="254"/>
      <c r="F563" s="254"/>
      <c r="G563" s="249"/>
      <c r="H563" s="250"/>
    </row>
    <row r="564" spans="5:8" s="141" customFormat="1" ht="21" customHeight="1" outlineLevel="1">
      <c r="E564" s="254"/>
      <c r="F564" s="254"/>
      <c r="G564" s="249"/>
      <c r="H564" s="250"/>
    </row>
    <row r="565" spans="5:8" s="141" customFormat="1" ht="21" customHeight="1" outlineLevel="1">
      <c r="E565" s="254"/>
      <c r="F565" s="254"/>
      <c r="G565" s="249"/>
      <c r="H565" s="250"/>
    </row>
    <row r="566" spans="5:8" s="141" customFormat="1" ht="21" customHeight="1" outlineLevel="1">
      <c r="E566" s="254"/>
      <c r="F566" s="254"/>
      <c r="G566" s="249"/>
      <c r="H566" s="250"/>
    </row>
    <row r="567" spans="5:8" s="141" customFormat="1" ht="21" customHeight="1" outlineLevel="1">
      <c r="E567" s="254"/>
      <c r="F567" s="254"/>
      <c r="G567" s="249"/>
      <c r="H567" s="250"/>
    </row>
    <row r="568" spans="5:8" s="141" customFormat="1" ht="21" customHeight="1" outlineLevel="1">
      <c r="E568" s="254"/>
      <c r="F568" s="254"/>
      <c r="G568" s="249"/>
      <c r="H568" s="250"/>
    </row>
    <row r="569" spans="5:8" s="141" customFormat="1" ht="21" customHeight="1" outlineLevel="1">
      <c r="E569" s="254"/>
      <c r="F569" s="254"/>
      <c r="G569" s="249"/>
      <c r="H569" s="250"/>
    </row>
    <row r="570" spans="5:8" s="141" customFormat="1" ht="21" customHeight="1" outlineLevel="1">
      <c r="E570" s="254"/>
      <c r="F570" s="254"/>
      <c r="G570" s="249"/>
      <c r="H570" s="250"/>
    </row>
    <row r="571" spans="5:8" s="141" customFormat="1" ht="21" customHeight="1" outlineLevel="1">
      <c r="E571" s="254"/>
      <c r="F571" s="254"/>
      <c r="G571" s="249"/>
      <c r="H571" s="250"/>
    </row>
    <row r="572" spans="5:8" s="141" customFormat="1" ht="21" customHeight="1" outlineLevel="1">
      <c r="E572" s="254"/>
      <c r="F572" s="254"/>
      <c r="G572" s="249"/>
      <c r="H572" s="250"/>
    </row>
    <row r="573" spans="5:8" s="141" customFormat="1" ht="21" customHeight="1" outlineLevel="1">
      <c r="E573" s="254"/>
      <c r="F573" s="254"/>
      <c r="G573" s="249"/>
      <c r="H573" s="250"/>
    </row>
    <row r="574" spans="5:8" s="141" customFormat="1" ht="21" customHeight="1" outlineLevel="1">
      <c r="E574" s="254"/>
      <c r="F574" s="254"/>
      <c r="G574" s="249"/>
      <c r="H574" s="250"/>
    </row>
    <row r="575" spans="5:8" s="141" customFormat="1" ht="21" customHeight="1" outlineLevel="1">
      <c r="E575" s="254"/>
      <c r="F575" s="254"/>
      <c r="G575" s="249"/>
      <c r="H575" s="250"/>
    </row>
    <row r="576" spans="5:8" s="141" customFormat="1" ht="21" customHeight="1" outlineLevel="1">
      <c r="E576" s="254"/>
      <c r="F576" s="254"/>
      <c r="G576" s="249"/>
      <c r="H576" s="250"/>
    </row>
    <row r="577" spans="2:8" s="141" customFormat="1" ht="21" customHeight="1" outlineLevel="1">
      <c r="E577" s="254"/>
      <c r="F577" s="254"/>
      <c r="G577" s="249"/>
      <c r="H577" s="250"/>
    </row>
    <row r="578" spans="2:8" s="141" customFormat="1" ht="21" customHeight="1" outlineLevel="1">
      <c r="E578" s="254"/>
      <c r="F578" s="254"/>
      <c r="G578" s="249"/>
      <c r="H578" s="250"/>
    </row>
    <row r="579" spans="2:8" s="141" customFormat="1" ht="21" customHeight="1" outlineLevel="1">
      <c r="E579" s="254"/>
      <c r="F579" s="254"/>
      <c r="G579" s="249"/>
      <c r="H579" s="250"/>
    </row>
    <row r="580" spans="2:8" s="141" customFormat="1" ht="21" customHeight="1" outlineLevel="1">
      <c r="E580" s="254"/>
      <c r="F580" s="254"/>
      <c r="G580" s="249"/>
      <c r="H580" s="250"/>
    </row>
    <row r="581" spans="2:8" s="141" customFormat="1" ht="21" customHeight="1" outlineLevel="1">
      <c r="E581" s="254"/>
      <c r="F581" s="254"/>
      <c r="G581" s="249"/>
      <c r="H581" s="250"/>
    </row>
    <row r="582" spans="2:8" s="141" customFormat="1" ht="21" customHeight="1" outlineLevel="1">
      <c r="E582" s="254"/>
      <c r="F582" s="254"/>
      <c r="G582" s="249"/>
      <c r="H582" s="250"/>
    </row>
    <row r="583" spans="2:8" s="141" customFormat="1" ht="21" customHeight="1" outlineLevel="1">
      <c r="E583" s="254"/>
      <c r="F583" s="254"/>
      <c r="G583" s="249"/>
      <c r="H583" s="250"/>
    </row>
    <row r="584" spans="2:8" s="141" customFormat="1" ht="21" customHeight="1" outlineLevel="1">
      <c r="E584" s="254"/>
      <c r="F584" s="254"/>
      <c r="G584" s="249"/>
      <c r="H584" s="250"/>
    </row>
    <row r="585" spans="2:8" s="141" customFormat="1" ht="21" customHeight="1" outlineLevel="1">
      <c r="E585" s="254"/>
      <c r="F585" s="254"/>
      <c r="G585" s="249"/>
      <c r="H585" s="250"/>
    </row>
    <row r="586" spans="2:8" ht="21" customHeight="1" outlineLevel="1">
      <c r="D586" s="253"/>
      <c r="G586" s="237"/>
      <c r="H586" s="238"/>
    </row>
    <row r="587" spans="2:8" s="141" customFormat="1" ht="21" customHeight="1" outlineLevel="1">
      <c r="C587" s="328" t="s">
        <v>969</v>
      </c>
      <c r="D587" s="328"/>
      <c r="E587" s="328"/>
      <c r="F587" s="339">
        <f>SUM(G624)</f>
        <v>3000000</v>
      </c>
      <c r="G587" s="339"/>
      <c r="H587" s="216" t="s">
        <v>581</v>
      </c>
    </row>
    <row r="588" spans="2:8" s="228" customFormat="1" ht="21" customHeight="1">
      <c r="B588" s="252"/>
      <c r="C588" s="252"/>
      <c r="E588" s="252"/>
      <c r="F588" s="261"/>
      <c r="G588" s="262"/>
      <c r="H588" s="252"/>
    </row>
    <row r="589" spans="2:8" s="162" customFormat="1" ht="21" customHeight="1" outlineLevel="1">
      <c r="D589" s="328" t="s">
        <v>671</v>
      </c>
      <c r="E589" s="328"/>
      <c r="F589" s="328"/>
      <c r="G589" s="328"/>
    </row>
    <row r="590" spans="2:8" s="162" customFormat="1" ht="21" customHeight="1" outlineLevel="1">
      <c r="D590" s="300" t="s">
        <v>970</v>
      </c>
      <c r="E590" s="300"/>
      <c r="F590" s="300"/>
      <c r="G590" s="300"/>
    </row>
    <row r="591" spans="2:8" s="162" customFormat="1" ht="21" customHeight="1" outlineLevel="1">
      <c r="D591" s="300" t="s">
        <v>971</v>
      </c>
      <c r="E591" s="300"/>
      <c r="F591" s="300"/>
      <c r="G591" s="300"/>
    </row>
    <row r="592" spans="2:8" s="162" customFormat="1" ht="21" customHeight="1" outlineLevel="1">
      <c r="D592" s="300" t="s">
        <v>972</v>
      </c>
      <c r="E592" s="300"/>
      <c r="F592" s="300"/>
      <c r="G592" s="300"/>
    </row>
    <row r="593" spans="3:7" s="162" customFormat="1" ht="21" customHeight="1" outlineLevel="1">
      <c r="D593" s="300" t="s">
        <v>973</v>
      </c>
      <c r="E593" s="300"/>
      <c r="F593" s="300"/>
      <c r="G593" s="300"/>
    </row>
    <row r="594" spans="3:7" s="162" customFormat="1" ht="21" customHeight="1" outlineLevel="1">
      <c r="D594" s="300" t="s">
        <v>974</v>
      </c>
      <c r="E594" s="300"/>
      <c r="F594" s="300"/>
      <c r="G594" s="300"/>
    </row>
    <row r="595" spans="3:7" s="162" customFormat="1" ht="21" customHeight="1" outlineLevel="1">
      <c r="D595" s="300" t="s">
        <v>976</v>
      </c>
      <c r="E595" s="300"/>
      <c r="F595" s="300"/>
      <c r="G595" s="300"/>
    </row>
    <row r="596" spans="3:7" s="162" customFormat="1" ht="21" customHeight="1" outlineLevel="1">
      <c r="D596" s="286" t="s">
        <v>977</v>
      </c>
      <c r="E596" s="286"/>
      <c r="F596" s="286"/>
      <c r="G596" s="286"/>
    </row>
    <row r="597" spans="3:7" s="162" customFormat="1" ht="21" customHeight="1" outlineLevel="1">
      <c r="D597" s="286"/>
      <c r="E597" s="286"/>
      <c r="F597" s="286"/>
      <c r="G597" s="286"/>
    </row>
    <row r="598" spans="3:7" s="162" customFormat="1" ht="21" customHeight="1" outlineLevel="1">
      <c r="D598" s="328" t="s">
        <v>944</v>
      </c>
      <c r="E598" s="328"/>
      <c r="F598" s="328"/>
      <c r="G598" s="216"/>
    </row>
    <row r="599" spans="3:7" s="162" customFormat="1" ht="21" customHeight="1" outlineLevel="1">
      <c r="C599" s="216"/>
      <c r="D599" s="216"/>
      <c r="E599" s="216"/>
      <c r="F599" s="259"/>
      <c r="G599" s="216"/>
    </row>
    <row r="600" spans="3:7" s="162" customFormat="1" ht="21" customHeight="1" outlineLevel="1">
      <c r="D600" s="216" t="s">
        <v>676</v>
      </c>
      <c r="E600" s="142"/>
      <c r="F600" s="259"/>
      <c r="G600" s="216"/>
    </row>
    <row r="601" spans="3:7" s="141" customFormat="1" ht="21" customHeight="1" outlineLevel="1">
      <c r="D601" s="286" t="s">
        <v>975</v>
      </c>
      <c r="E601" s="286"/>
      <c r="F601" s="286"/>
      <c r="G601" s="286"/>
    </row>
    <row r="602" spans="3:7" s="141" customFormat="1" ht="21" customHeight="1" outlineLevel="1">
      <c r="D602" s="286" t="s">
        <v>980</v>
      </c>
      <c r="E602" s="286"/>
      <c r="F602" s="286"/>
      <c r="G602" s="286"/>
    </row>
    <row r="603" spans="3:7" s="141" customFormat="1" ht="21" customHeight="1" outlineLevel="1">
      <c r="D603" s="286" t="s">
        <v>981</v>
      </c>
      <c r="E603" s="286"/>
      <c r="F603" s="286"/>
      <c r="G603" s="286"/>
    </row>
    <row r="604" spans="3:7" s="141" customFormat="1" ht="21" customHeight="1" outlineLevel="1">
      <c r="D604" s="286" t="s">
        <v>977</v>
      </c>
      <c r="E604" s="286"/>
      <c r="F604" s="286"/>
      <c r="G604" s="286"/>
    </row>
    <row r="605" spans="3:7" s="141" customFormat="1" ht="21" customHeight="1" outlineLevel="1">
      <c r="D605" s="286" t="s">
        <v>978</v>
      </c>
      <c r="E605" s="286"/>
      <c r="F605" s="286"/>
      <c r="G605" s="286"/>
    </row>
    <row r="606" spans="3:7" s="141" customFormat="1" ht="21" customHeight="1">
      <c r="D606" s="286" t="s">
        <v>979</v>
      </c>
      <c r="E606" s="286"/>
      <c r="F606" s="286"/>
      <c r="G606" s="286"/>
    </row>
    <row r="607" spans="3:7" s="141" customFormat="1" ht="21" customHeight="1" outlineLevel="1">
      <c r="D607" s="286" t="s">
        <v>982</v>
      </c>
      <c r="E607" s="286"/>
      <c r="F607" s="286"/>
      <c r="G607" s="286"/>
    </row>
    <row r="608" spans="3:7" s="141" customFormat="1" ht="21" customHeight="1" outlineLevel="1">
      <c r="D608" s="286" t="s">
        <v>983</v>
      </c>
      <c r="E608" s="286"/>
      <c r="F608" s="286"/>
      <c r="G608" s="286"/>
    </row>
    <row r="609" spans="1:8" s="141" customFormat="1" ht="21" customHeight="1" outlineLevel="1">
      <c r="D609" s="286" t="s">
        <v>984</v>
      </c>
      <c r="E609" s="286"/>
      <c r="F609" s="286"/>
      <c r="G609" s="286"/>
    </row>
    <row r="610" spans="1:8" s="162" customFormat="1" ht="21" customHeight="1" outlineLevel="1">
      <c r="D610" s="286" t="s">
        <v>985</v>
      </c>
      <c r="E610" s="286"/>
      <c r="F610" s="286"/>
      <c r="G610" s="286"/>
    </row>
    <row r="611" spans="1:8" s="162" customFormat="1" ht="21" customHeight="1" outlineLevel="1">
      <c r="D611" s="286" t="s">
        <v>986</v>
      </c>
      <c r="E611" s="286"/>
      <c r="F611" s="286"/>
      <c r="G611" s="286"/>
    </row>
    <row r="612" spans="1:8" s="162" customFormat="1" ht="21" customHeight="1" outlineLevel="1">
      <c r="D612" s="142"/>
      <c r="E612" s="142"/>
      <c r="F612" s="142"/>
      <c r="G612" s="142"/>
    </row>
    <row r="613" spans="1:8" s="162" customFormat="1" ht="21" customHeight="1" outlineLevel="1">
      <c r="D613" s="216" t="s">
        <v>1108</v>
      </c>
      <c r="E613" s="142"/>
      <c r="F613" s="142"/>
      <c r="G613" s="142"/>
    </row>
    <row r="614" spans="1:8" ht="21" customHeight="1" outlineLevel="1">
      <c r="D614" s="300" t="s">
        <v>1167</v>
      </c>
      <c r="E614" s="300"/>
      <c r="F614" s="300"/>
      <c r="G614" s="139"/>
    </row>
    <row r="615" spans="1:8" ht="21" customHeight="1" outlineLevel="1">
      <c r="D615" s="300" t="s">
        <v>1163</v>
      </c>
      <c r="E615" s="300"/>
      <c r="F615" s="300"/>
      <c r="G615" s="139"/>
    </row>
    <row r="616" spans="1:8" s="141" customFormat="1" ht="21" customHeight="1" outlineLevel="1">
      <c r="D616" s="300" t="s">
        <v>1166</v>
      </c>
      <c r="E616" s="300"/>
      <c r="F616" s="300"/>
      <c r="G616" s="139"/>
    </row>
    <row r="617" spans="1:8" s="141" customFormat="1" ht="21" customHeight="1" outlineLevel="1">
      <c r="D617" s="300" t="s">
        <v>988</v>
      </c>
      <c r="E617" s="300"/>
      <c r="F617" s="300"/>
      <c r="G617" s="139"/>
    </row>
    <row r="618" spans="1:8" s="141" customFormat="1" ht="21" customHeight="1" outlineLevel="1">
      <c r="D618" s="300" t="s">
        <v>989</v>
      </c>
      <c r="E618" s="300"/>
      <c r="F618" s="300"/>
      <c r="G618" s="139"/>
    </row>
    <row r="619" spans="1:8" s="141" customFormat="1" ht="21" customHeight="1" outlineLevel="1">
      <c r="D619" s="300" t="s">
        <v>1086</v>
      </c>
      <c r="E619" s="300"/>
      <c r="F619" s="300"/>
      <c r="G619" s="139"/>
    </row>
    <row r="620" spans="1:8" s="141" customFormat="1" ht="21" customHeight="1" outlineLevel="1">
      <c r="D620" s="300" t="s">
        <v>990</v>
      </c>
      <c r="E620" s="300"/>
      <c r="F620" s="300"/>
      <c r="G620" s="139"/>
    </row>
    <row r="621" spans="1:8" ht="21" customHeight="1" outlineLevel="1">
      <c r="E621" s="253"/>
      <c r="F621" s="263"/>
      <c r="G621" s="253"/>
    </row>
    <row r="622" spans="1:8" s="141" customFormat="1" ht="21" customHeight="1" outlineLevel="1">
      <c r="A622" s="162"/>
      <c r="B622" s="328" t="s">
        <v>646</v>
      </c>
      <c r="C622" s="328"/>
      <c r="D622" s="328"/>
      <c r="E622" s="337">
        <f>SUM(G624)</f>
        <v>3000000</v>
      </c>
      <c r="F622" s="337"/>
      <c r="G622" s="216" t="s">
        <v>581</v>
      </c>
      <c r="H622" s="162"/>
    </row>
    <row r="623" spans="1:8" s="141" customFormat="1" ht="21" customHeight="1" outlineLevel="1">
      <c r="A623" s="162"/>
      <c r="B623" s="328" t="s">
        <v>691</v>
      </c>
      <c r="C623" s="328"/>
      <c r="D623" s="328"/>
      <c r="E623" s="243"/>
      <c r="F623" s="243"/>
      <c r="G623" s="216"/>
      <c r="H623" s="162"/>
    </row>
    <row r="624" spans="1:8" s="141" customFormat="1" ht="21" customHeight="1" outlineLevel="1">
      <c r="C624" s="141" t="s">
        <v>668</v>
      </c>
      <c r="D624" s="286" t="s">
        <v>987</v>
      </c>
      <c r="E624" s="286"/>
      <c r="F624" s="286"/>
      <c r="G624" s="235">
        <v>3000000</v>
      </c>
      <c r="H624" s="142" t="s">
        <v>581</v>
      </c>
    </row>
    <row r="625" spans="4:8" ht="21" customHeight="1" outlineLevel="1">
      <c r="D625" s="300" t="s">
        <v>1167</v>
      </c>
      <c r="E625" s="300"/>
      <c r="F625" s="300"/>
      <c r="G625" s="139"/>
    </row>
    <row r="626" spans="4:8" ht="21" customHeight="1" outlineLevel="1">
      <c r="D626" s="300" t="s">
        <v>1163</v>
      </c>
      <c r="E626" s="300"/>
      <c r="F626" s="300"/>
      <c r="G626" s="139"/>
    </row>
    <row r="627" spans="4:8" s="141" customFormat="1" ht="21" customHeight="1" outlineLevel="1">
      <c r="D627" s="300" t="s">
        <v>1166</v>
      </c>
      <c r="E627" s="300"/>
      <c r="F627" s="300"/>
      <c r="G627" s="139"/>
    </row>
    <row r="628" spans="4:8" s="141" customFormat="1" ht="21" customHeight="1" outlineLevel="1">
      <c r="D628" s="139"/>
      <c r="E628" s="139"/>
      <c r="F628" s="139"/>
      <c r="G628" s="139"/>
    </row>
    <row r="629" spans="4:8" s="141" customFormat="1" ht="21" customHeight="1" outlineLevel="1">
      <c r="D629" s="300" t="s">
        <v>988</v>
      </c>
      <c r="E629" s="300"/>
      <c r="F629" s="300"/>
      <c r="G629" s="139"/>
    </row>
    <row r="630" spans="4:8" s="141" customFormat="1" ht="21" customHeight="1" outlineLevel="1">
      <c r="D630" s="300" t="s">
        <v>989</v>
      </c>
      <c r="E630" s="300"/>
      <c r="F630" s="300"/>
      <c r="G630" s="139"/>
    </row>
    <row r="631" spans="4:8" s="141" customFormat="1" ht="21" customHeight="1" outlineLevel="1">
      <c r="D631" s="300" t="s">
        <v>1086</v>
      </c>
      <c r="E631" s="300"/>
      <c r="F631" s="300"/>
      <c r="G631" s="139"/>
    </row>
    <row r="632" spans="4:8" s="141" customFormat="1" ht="21" customHeight="1" outlineLevel="1">
      <c r="D632" s="300" t="s">
        <v>990</v>
      </c>
      <c r="E632" s="300"/>
      <c r="F632" s="300"/>
      <c r="G632" s="139"/>
    </row>
    <row r="633" spans="4:8" s="141" customFormat="1" ht="21" customHeight="1" outlineLevel="1">
      <c r="D633" s="139"/>
      <c r="E633" s="139"/>
      <c r="F633" s="139"/>
      <c r="G633" s="139"/>
    </row>
    <row r="634" spans="4:8" s="141" customFormat="1" ht="21" customHeight="1" outlineLevel="1">
      <c r="E634" s="334" t="s">
        <v>682</v>
      </c>
      <c r="F634" s="334"/>
      <c r="G634" s="248" t="s">
        <v>683</v>
      </c>
    </row>
    <row r="635" spans="4:8" s="141" customFormat="1" ht="21" customHeight="1" outlineLevel="1">
      <c r="E635" s="334" t="s">
        <v>405</v>
      </c>
      <c r="F635" s="334"/>
      <c r="G635" s="181" t="s">
        <v>405</v>
      </c>
    </row>
    <row r="636" spans="4:8" s="141" customFormat="1" ht="21" customHeight="1" outlineLevel="1">
      <c r="D636" s="141" t="s">
        <v>684</v>
      </c>
      <c r="E636" s="335">
        <f>SUM(E637:F638)</f>
        <v>39539925</v>
      </c>
      <c r="F636" s="335"/>
      <c r="G636" s="249" t="s">
        <v>991</v>
      </c>
      <c r="H636" s="250" t="s">
        <v>581</v>
      </c>
    </row>
    <row r="637" spans="4:8" s="141" customFormat="1" ht="21" customHeight="1" outlineLevel="1">
      <c r="D637" s="141" t="s">
        <v>941</v>
      </c>
      <c r="E637" s="336">
        <f>SUM(G624)</f>
        <v>3000000</v>
      </c>
      <c r="F637" s="336"/>
      <c r="G637" s="249" t="s">
        <v>991</v>
      </c>
      <c r="H637" s="250" t="s">
        <v>581</v>
      </c>
    </row>
    <row r="638" spans="4:8" s="141" customFormat="1" ht="21" customHeight="1" outlineLevel="1">
      <c r="D638" s="141" t="s">
        <v>767</v>
      </c>
      <c r="E638" s="336">
        <v>36539925</v>
      </c>
      <c r="F638" s="336"/>
      <c r="G638" s="249" t="s">
        <v>991</v>
      </c>
      <c r="H638" s="250" t="s">
        <v>581</v>
      </c>
    </row>
    <row r="639" spans="4:8" ht="21" customHeight="1" outlineLevel="1">
      <c r="D639" s="253"/>
      <c r="G639" s="237"/>
      <c r="H639" s="238"/>
    </row>
    <row r="640" spans="4:8" ht="21" customHeight="1" outlineLevel="1">
      <c r="D640" s="253"/>
      <c r="G640" s="237"/>
      <c r="H640" s="238"/>
    </row>
    <row r="641" spans="4:8" ht="21" customHeight="1" outlineLevel="1">
      <c r="D641" s="253"/>
      <c r="G641" s="237"/>
      <c r="H641" s="238"/>
    </row>
    <row r="642" spans="4:8" ht="21" customHeight="1" outlineLevel="1">
      <c r="D642" s="253"/>
      <c r="G642" s="237"/>
      <c r="H642" s="238"/>
    </row>
    <row r="643" spans="4:8" ht="21" customHeight="1" outlineLevel="1">
      <c r="D643" s="253"/>
      <c r="G643" s="237"/>
      <c r="H643" s="238"/>
    </row>
    <row r="644" spans="4:8" ht="21" customHeight="1" outlineLevel="1">
      <c r="D644" s="253"/>
      <c r="G644" s="237"/>
      <c r="H644" s="238"/>
    </row>
    <row r="645" spans="4:8" ht="21" customHeight="1" outlineLevel="1">
      <c r="D645" s="253"/>
      <c r="G645" s="237"/>
      <c r="H645" s="238"/>
    </row>
    <row r="646" spans="4:8" ht="21" customHeight="1" outlineLevel="1">
      <c r="D646" s="253"/>
      <c r="G646" s="237"/>
      <c r="H646" s="238"/>
    </row>
    <row r="647" spans="4:8" ht="21" customHeight="1" outlineLevel="1">
      <c r="D647" s="253"/>
      <c r="G647" s="237"/>
      <c r="H647" s="238"/>
    </row>
    <row r="648" spans="4:8" ht="21" customHeight="1" outlineLevel="1">
      <c r="D648" s="253"/>
      <c r="G648" s="237"/>
      <c r="H648" s="238"/>
    </row>
    <row r="649" spans="4:8" ht="21" customHeight="1" outlineLevel="1">
      <c r="D649" s="253"/>
      <c r="G649" s="237"/>
      <c r="H649" s="238"/>
    </row>
    <row r="650" spans="4:8" ht="21" customHeight="1" outlineLevel="1">
      <c r="D650" s="253"/>
      <c r="G650" s="237"/>
      <c r="H650" s="238"/>
    </row>
    <row r="651" spans="4:8" ht="21" customHeight="1" outlineLevel="1">
      <c r="D651" s="253"/>
      <c r="G651" s="237"/>
      <c r="H651" s="238"/>
    </row>
    <row r="652" spans="4:8" ht="21" customHeight="1" outlineLevel="1">
      <c r="D652" s="253"/>
      <c r="G652" s="237"/>
      <c r="H652" s="238"/>
    </row>
    <row r="653" spans="4:8" ht="21" customHeight="1" outlineLevel="1">
      <c r="D653" s="253"/>
      <c r="G653" s="237"/>
      <c r="H653" s="238"/>
    </row>
    <row r="654" spans="4:8" ht="21" customHeight="1" outlineLevel="1">
      <c r="D654" s="253"/>
      <c r="G654" s="237"/>
      <c r="H654" s="238"/>
    </row>
    <row r="655" spans="4:8" ht="21" customHeight="1" outlineLevel="1">
      <c r="D655" s="253"/>
      <c r="G655" s="237"/>
      <c r="H655" s="238"/>
    </row>
    <row r="656" spans="4:8" ht="21" customHeight="1" outlineLevel="1">
      <c r="D656" s="253"/>
      <c r="G656" s="237"/>
      <c r="H656" s="238"/>
    </row>
    <row r="657" spans="2:8" ht="21" customHeight="1" outlineLevel="1">
      <c r="D657" s="253"/>
      <c r="G657" s="237"/>
      <c r="H657" s="238"/>
    </row>
    <row r="658" spans="2:8" ht="21" customHeight="1" outlineLevel="1">
      <c r="D658" s="253"/>
      <c r="G658" s="237"/>
      <c r="H658" s="238"/>
    </row>
    <row r="659" spans="2:8" ht="21" customHeight="1" outlineLevel="1">
      <c r="D659" s="253"/>
      <c r="G659" s="237"/>
      <c r="H659" s="238"/>
    </row>
    <row r="660" spans="2:8" ht="21" customHeight="1" outlineLevel="1">
      <c r="D660" s="253"/>
      <c r="G660" s="237"/>
      <c r="H660" s="238"/>
    </row>
    <row r="661" spans="2:8" ht="21" customHeight="1" outlineLevel="1">
      <c r="D661" s="253"/>
      <c r="G661" s="237"/>
      <c r="H661" s="238"/>
    </row>
    <row r="662" spans="2:8" ht="21" customHeight="1" outlineLevel="1">
      <c r="D662" s="253"/>
      <c r="G662" s="237"/>
      <c r="H662" s="238"/>
    </row>
    <row r="663" spans="2:8" ht="21" customHeight="1" outlineLevel="1">
      <c r="D663" s="253"/>
      <c r="G663" s="237"/>
      <c r="H663" s="238"/>
    </row>
    <row r="664" spans="2:8" ht="21" customHeight="1" outlineLevel="1">
      <c r="D664" s="253"/>
      <c r="G664" s="237"/>
      <c r="H664" s="238"/>
    </row>
    <row r="665" spans="2:8" ht="21" customHeight="1" outlineLevel="1">
      <c r="D665" s="253"/>
      <c r="G665" s="237"/>
      <c r="H665" s="238"/>
    </row>
    <row r="666" spans="2:8" ht="21" customHeight="1" outlineLevel="1">
      <c r="D666" s="253"/>
      <c r="G666" s="237"/>
      <c r="H666" s="238"/>
    </row>
    <row r="667" spans="2:8" ht="21" customHeight="1" outlineLevel="1">
      <c r="D667" s="253"/>
      <c r="G667" s="237"/>
      <c r="H667" s="238"/>
    </row>
    <row r="668" spans="2:8" ht="21" customHeight="1" outlineLevel="1">
      <c r="D668" s="253"/>
      <c r="G668" s="237"/>
      <c r="H668" s="238"/>
    </row>
    <row r="669" spans="2:8" ht="21" customHeight="1" outlineLevel="1">
      <c r="D669" s="253"/>
      <c r="G669" s="237"/>
      <c r="H669" s="238"/>
    </row>
    <row r="670" spans="2:8" ht="21" customHeight="1" outlineLevel="1">
      <c r="D670" s="253"/>
      <c r="G670" s="237"/>
      <c r="H670" s="238"/>
    </row>
    <row r="671" spans="2:8" s="141" customFormat="1" ht="21" customHeight="1" outlineLevel="1">
      <c r="C671" s="328" t="s">
        <v>1040</v>
      </c>
      <c r="D671" s="328"/>
      <c r="E671" s="328"/>
      <c r="F671" s="328"/>
      <c r="G671" s="264"/>
      <c r="H671" s="216"/>
    </row>
    <row r="672" spans="2:8" s="228" customFormat="1" ht="21" customHeight="1">
      <c r="B672" s="252"/>
      <c r="C672" s="328" t="s">
        <v>1041</v>
      </c>
      <c r="D672" s="328"/>
      <c r="E672" s="328"/>
      <c r="F672" s="339">
        <f>SUM(G733)</f>
        <v>1000000</v>
      </c>
      <c r="G672" s="339"/>
      <c r="H672" s="216" t="s">
        <v>581</v>
      </c>
    </row>
    <row r="673" spans="2:8" s="228" customFormat="1" ht="21" customHeight="1">
      <c r="B673" s="252"/>
      <c r="C673" s="216"/>
      <c r="D673" s="216"/>
      <c r="E673" s="216"/>
      <c r="F673" s="260"/>
      <c r="G673" s="260"/>
      <c r="H673" s="216"/>
    </row>
    <row r="674" spans="2:8" s="162" customFormat="1" ht="21" customHeight="1" outlineLevel="1">
      <c r="D674" s="328" t="s">
        <v>671</v>
      </c>
      <c r="E674" s="328"/>
      <c r="F674" s="328"/>
      <c r="G674" s="328"/>
    </row>
    <row r="675" spans="2:8" s="162" customFormat="1" ht="21" customHeight="1" outlineLevel="1">
      <c r="D675" s="300" t="s">
        <v>1047</v>
      </c>
      <c r="E675" s="300"/>
      <c r="F675" s="300"/>
      <c r="G675" s="214"/>
    </row>
    <row r="676" spans="2:8" s="162" customFormat="1" ht="21" customHeight="1" outlineLevel="1">
      <c r="D676" s="300" t="s">
        <v>1048</v>
      </c>
      <c r="E676" s="300"/>
      <c r="F676" s="300"/>
      <c r="G676" s="214"/>
    </row>
    <row r="677" spans="2:8" s="162" customFormat="1" ht="21" customHeight="1" outlineLevel="1">
      <c r="D677" s="300" t="s">
        <v>1079</v>
      </c>
      <c r="E677" s="300"/>
      <c r="F677" s="300"/>
      <c r="G677" s="214"/>
    </row>
    <row r="678" spans="2:8" s="162" customFormat="1" ht="21" customHeight="1" outlineLevel="1">
      <c r="D678" s="300" t="s">
        <v>1080</v>
      </c>
      <c r="E678" s="300"/>
      <c r="F678" s="300"/>
      <c r="G678" s="139"/>
    </row>
    <row r="679" spans="2:8" s="162" customFormat="1" ht="21" customHeight="1" outlineLevel="1">
      <c r="D679" s="300" t="s">
        <v>1049</v>
      </c>
      <c r="E679" s="300"/>
      <c r="F679" s="300"/>
      <c r="G679" s="214"/>
    </row>
    <row r="680" spans="2:8" s="162" customFormat="1" ht="21" customHeight="1" outlineLevel="1">
      <c r="D680" s="300" t="s">
        <v>1050</v>
      </c>
      <c r="E680" s="300"/>
      <c r="F680" s="300"/>
      <c r="G680" s="139"/>
    </row>
    <row r="681" spans="2:8" s="162" customFormat="1" ht="21" customHeight="1" outlineLevel="1">
      <c r="D681" s="300" t="s">
        <v>1051</v>
      </c>
      <c r="E681" s="300"/>
      <c r="F681" s="300"/>
      <c r="G681" s="214"/>
    </row>
    <row r="682" spans="2:8" s="162" customFormat="1" ht="21" customHeight="1" outlineLevel="1">
      <c r="D682" s="300" t="s">
        <v>1081</v>
      </c>
      <c r="E682" s="300"/>
      <c r="F682" s="300"/>
      <c r="G682" s="214"/>
    </row>
    <row r="683" spans="2:8" s="162" customFormat="1" ht="21" customHeight="1" outlineLevel="1">
      <c r="D683" s="286" t="s">
        <v>1082</v>
      </c>
      <c r="E683" s="286"/>
      <c r="F683" s="286"/>
      <c r="G683" s="141"/>
    </row>
    <row r="684" spans="2:8" s="162" customFormat="1" ht="21" customHeight="1" outlineLevel="1">
      <c r="D684" s="300" t="s">
        <v>1083</v>
      </c>
      <c r="E684" s="300"/>
      <c r="F684" s="300"/>
      <c r="G684" s="214"/>
    </row>
    <row r="685" spans="2:8" s="162" customFormat="1" ht="21" customHeight="1" outlineLevel="1">
      <c r="D685" s="300" t="s">
        <v>1052</v>
      </c>
      <c r="E685" s="300"/>
      <c r="F685" s="300"/>
      <c r="G685" s="214"/>
    </row>
    <row r="686" spans="2:8" s="162" customFormat="1" ht="21" customHeight="1" outlineLevel="1">
      <c r="D686" s="300" t="s">
        <v>1053</v>
      </c>
      <c r="E686" s="300"/>
      <c r="F686" s="300"/>
      <c r="G686" s="139"/>
    </row>
    <row r="687" spans="2:8" s="141" customFormat="1" ht="21" customHeight="1" outlineLevel="1">
      <c r="D687" s="286" t="s">
        <v>1084</v>
      </c>
      <c r="E687" s="286"/>
      <c r="F687" s="286"/>
    </row>
    <row r="688" spans="2:8" s="141" customFormat="1" ht="21" customHeight="1" outlineLevel="1">
      <c r="D688" s="300" t="s">
        <v>1054</v>
      </c>
      <c r="E688" s="300"/>
      <c r="F688" s="300"/>
      <c r="G688" s="214"/>
    </row>
    <row r="689" spans="3:7" s="141" customFormat="1" ht="21" customHeight="1" outlineLevel="1">
      <c r="D689" s="300" t="s">
        <v>1055</v>
      </c>
      <c r="E689" s="300"/>
      <c r="F689" s="300"/>
      <c r="G689" s="214"/>
    </row>
    <row r="690" spans="3:7" s="141" customFormat="1" ht="21" customHeight="1" outlineLevel="1">
      <c r="D690" s="286" t="s">
        <v>1056</v>
      </c>
      <c r="E690" s="286"/>
      <c r="F690" s="286"/>
    </row>
    <row r="691" spans="3:7" s="141" customFormat="1" ht="21" customHeight="1" outlineLevel="1">
      <c r="D691" s="286" t="s">
        <v>1057</v>
      </c>
      <c r="E691" s="286"/>
      <c r="F691" s="286"/>
    </row>
    <row r="692" spans="3:7" s="141" customFormat="1" ht="21" customHeight="1" outlineLevel="1">
      <c r="D692" s="338" t="s">
        <v>1058</v>
      </c>
      <c r="E692" s="338"/>
      <c r="F692" s="338"/>
    </row>
    <row r="693" spans="3:7" s="141" customFormat="1" ht="21" customHeight="1" outlineLevel="1">
      <c r="D693" s="286" t="s">
        <v>1059</v>
      </c>
      <c r="E693" s="286"/>
      <c r="F693" s="286"/>
    </row>
    <row r="694" spans="3:7" s="141" customFormat="1" ht="21" customHeight="1" outlineLevel="1">
      <c r="D694" s="286" t="s">
        <v>1060</v>
      </c>
      <c r="E694" s="286"/>
      <c r="F694" s="286"/>
    </row>
    <row r="695" spans="3:7" s="141" customFormat="1" ht="21" customHeight="1" outlineLevel="1">
      <c r="D695" s="142"/>
      <c r="E695" s="142"/>
      <c r="F695" s="142"/>
      <c r="G695" s="142"/>
    </row>
    <row r="696" spans="3:7" s="162" customFormat="1" ht="21" customHeight="1" outlineLevel="1">
      <c r="D696" s="328" t="s">
        <v>1042</v>
      </c>
      <c r="E696" s="328"/>
      <c r="F696" s="328"/>
      <c r="G696" s="216"/>
    </row>
    <row r="697" spans="3:7" s="162" customFormat="1" ht="21" customHeight="1" outlineLevel="1">
      <c r="C697" s="216"/>
      <c r="D697" s="216"/>
      <c r="E697" s="216"/>
      <c r="F697" s="259"/>
      <c r="G697" s="216"/>
    </row>
    <row r="698" spans="3:7" s="162" customFormat="1" ht="21" customHeight="1" outlineLevel="1">
      <c r="D698" s="216" t="s">
        <v>676</v>
      </c>
      <c r="E698" s="142"/>
      <c r="F698" s="259"/>
      <c r="G698" s="216"/>
    </row>
    <row r="699" spans="3:7" s="141" customFormat="1" ht="21" customHeight="1" outlineLevel="1">
      <c r="D699" s="286" t="s">
        <v>1061</v>
      </c>
      <c r="E699" s="286"/>
      <c r="F699" s="286"/>
    </row>
    <row r="700" spans="3:7" s="141" customFormat="1" ht="21" customHeight="1" outlineLevel="1">
      <c r="D700" s="286" t="s">
        <v>1062</v>
      </c>
      <c r="E700" s="286"/>
      <c r="F700" s="286"/>
      <c r="G700" s="142"/>
    </row>
    <row r="701" spans="3:7" s="141" customFormat="1" ht="21" customHeight="1" outlineLevel="1">
      <c r="D701" s="286" t="s">
        <v>1064</v>
      </c>
      <c r="E701" s="286"/>
      <c r="F701" s="286"/>
    </row>
    <row r="702" spans="3:7" s="141" customFormat="1" ht="21" customHeight="1" outlineLevel="1">
      <c r="D702" s="286" t="s">
        <v>1063</v>
      </c>
      <c r="E702" s="286"/>
      <c r="F702" s="286"/>
    </row>
    <row r="703" spans="3:7" s="141" customFormat="1" ht="21" customHeight="1" outlineLevel="1">
      <c r="D703" s="286" t="s">
        <v>1043</v>
      </c>
      <c r="E703" s="286"/>
      <c r="F703" s="286"/>
    </row>
    <row r="704" spans="3:7" s="141" customFormat="1" ht="21" customHeight="1">
      <c r="D704" s="286" t="s">
        <v>1065</v>
      </c>
      <c r="E704" s="286"/>
      <c r="F704" s="286"/>
    </row>
    <row r="705" spans="4:7" s="141" customFormat="1" ht="21" customHeight="1">
      <c r="D705" s="286" t="s">
        <v>1066</v>
      </c>
      <c r="E705" s="286"/>
      <c r="F705" s="286"/>
      <c r="G705" s="142"/>
    </row>
    <row r="706" spans="4:7" s="141" customFormat="1" ht="21" customHeight="1" outlineLevel="1">
      <c r="D706" s="286" t="s">
        <v>1068</v>
      </c>
      <c r="E706" s="286"/>
      <c r="F706" s="286"/>
    </row>
    <row r="707" spans="4:7" s="141" customFormat="1" ht="21" customHeight="1" outlineLevel="1">
      <c r="D707" s="286" t="s">
        <v>1067</v>
      </c>
      <c r="E707" s="286"/>
      <c r="F707" s="286"/>
    </row>
    <row r="708" spans="4:7" s="141" customFormat="1" ht="21" customHeight="1" outlineLevel="1">
      <c r="D708" s="286" t="s">
        <v>1060</v>
      </c>
      <c r="E708" s="286"/>
      <c r="F708" s="286"/>
    </row>
    <row r="709" spans="4:7" s="162" customFormat="1" ht="21" customHeight="1" outlineLevel="1">
      <c r="D709" s="286" t="s">
        <v>1069</v>
      </c>
      <c r="E709" s="286"/>
      <c r="F709" s="286"/>
      <c r="G709" s="141"/>
    </row>
    <row r="710" spans="4:7" s="162" customFormat="1" ht="21" customHeight="1" outlineLevel="1">
      <c r="D710" s="286" t="s">
        <v>1070</v>
      </c>
      <c r="E710" s="286"/>
      <c r="F710" s="286"/>
      <c r="G710" s="142"/>
    </row>
    <row r="711" spans="4:7" s="141" customFormat="1" ht="21" customHeight="1" outlineLevel="1">
      <c r="D711" s="286" t="s">
        <v>1071</v>
      </c>
      <c r="E711" s="286"/>
      <c r="F711" s="286"/>
    </row>
    <row r="712" spans="4:7" s="141" customFormat="1" ht="21" customHeight="1" outlineLevel="1">
      <c r="D712" s="142"/>
      <c r="E712" s="142"/>
      <c r="F712" s="142"/>
    </row>
    <row r="713" spans="4:7" s="141" customFormat="1" ht="21" customHeight="1" outlineLevel="1">
      <c r="D713" s="286" t="s">
        <v>1072</v>
      </c>
      <c r="E713" s="286"/>
      <c r="F713" s="286"/>
    </row>
    <row r="714" spans="4:7" s="162" customFormat="1" ht="21" customHeight="1" outlineLevel="1">
      <c r="D714" s="286" t="s">
        <v>1073</v>
      </c>
      <c r="E714" s="286"/>
      <c r="F714" s="286"/>
      <c r="G714" s="141"/>
    </row>
    <row r="715" spans="4:7" s="162" customFormat="1" ht="21" customHeight="1" outlineLevel="1">
      <c r="D715" s="286" t="s">
        <v>1074</v>
      </c>
      <c r="E715" s="286"/>
      <c r="F715" s="286"/>
      <c r="G715" s="141"/>
    </row>
    <row r="716" spans="4:7" s="162" customFormat="1" ht="21" customHeight="1" outlineLevel="1">
      <c r="D716" s="286" t="s">
        <v>1075</v>
      </c>
      <c r="E716" s="286"/>
      <c r="F716" s="286"/>
      <c r="G716" s="141"/>
    </row>
    <row r="717" spans="4:7" s="162" customFormat="1" ht="21" customHeight="1" outlineLevel="1">
      <c r="D717" s="286" t="s">
        <v>1076</v>
      </c>
      <c r="E717" s="286"/>
      <c r="F717" s="286"/>
      <c r="G717" s="141"/>
    </row>
    <row r="718" spans="4:7" s="162" customFormat="1" ht="21" customHeight="1" outlineLevel="1">
      <c r="D718" s="286" t="s">
        <v>1077</v>
      </c>
      <c r="E718" s="286"/>
      <c r="F718" s="286"/>
      <c r="G718" s="141"/>
    </row>
    <row r="719" spans="4:7" s="162" customFormat="1" ht="21" customHeight="1" outlineLevel="1">
      <c r="D719" s="286" t="s">
        <v>1078</v>
      </c>
      <c r="E719" s="286"/>
      <c r="F719" s="286"/>
      <c r="G719" s="142"/>
    </row>
    <row r="720" spans="4:7" s="162" customFormat="1" ht="21" customHeight="1" outlineLevel="1">
      <c r="D720" s="142"/>
      <c r="E720" s="142"/>
      <c r="F720" s="142"/>
      <c r="G720" s="142"/>
    </row>
    <row r="721" spans="1:8" s="162" customFormat="1" ht="21" customHeight="1" outlineLevel="1">
      <c r="D721" s="216" t="s">
        <v>1108</v>
      </c>
      <c r="E721" s="142"/>
      <c r="F721" s="142"/>
      <c r="G721" s="142"/>
    </row>
    <row r="722" spans="1:8" s="162" customFormat="1" ht="21" customHeight="1" outlineLevel="1">
      <c r="D722" s="286" t="s">
        <v>1112</v>
      </c>
      <c r="E722" s="286"/>
      <c r="F722" s="286"/>
      <c r="G722" s="142"/>
    </row>
    <row r="723" spans="1:8" s="162" customFormat="1" ht="21" customHeight="1" outlineLevel="1">
      <c r="D723" s="286" t="s">
        <v>1059</v>
      </c>
      <c r="E723" s="286"/>
      <c r="F723" s="286"/>
      <c r="G723" s="142"/>
    </row>
    <row r="724" spans="1:8" s="162" customFormat="1" ht="21" customHeight="1" outlineLevel="1">
      <c r="D724" s="286" t="s">
        <v>1110</v>
      </c>
      <c r="E724" s="286"/>
      <c r="F724" s="286"/>
      <c r="G724" s="142"/>
    </row>
    <row r="725" spans="1:8" s="162" customFormat="1" ht="21" customHeight="1" outlineLevel="1">
      <c r="D725" s="286" t="s">
        <v>1113</v>
      </c>
      <c r="E725" s="286"/>
      <c r="F725" s="286"/>
      <c r="G725" s="142"/>
    </row>
    <row r="726" spans="1:8" s="162" customFormat="1" ht="21" customHeight="1" outlineLevel="1">
      <c r="D726" s="286" t="s">
        <v>1114</v>
      </c>
      <c r="E726" s="286"/>
      <c r="F726" s="286"/>
      <c r="G726" s="142"/>
    </row>
    <row r="727" spans="1:8" s="162" customFormat="1" ht="21" customHeight="1" outlineLevel="1">
      <c r="D727" s="286" t="s">
        <v>1109</v>
      </c>
      <c r="E727" s="286"/>
      <c r="F727" s="286"/>
      <c r="G727" s="142"/>
    </row>
    <row r="728" spans="1:8" s="162" customFormat="1" ht="21" customHeight="1" outlineLevel="1">
      <c r="D728" s="286" t="s">
        <v>1111</v>
      </c>
      <c r="E728" s="286"/>
      <c r="F728" s="286"/>
      <c r="G728" s="142"/>
    </row>
    <row r="729" spans="1:8" s="141" customFormat="1" ht="21" customHeight="1" outlineLevel="1">
      <c r="E729" s="142"/>
      <c r="F729" s="247"/>
      <c r="G729" s="142"/>
    </row>
    <row r="730" spans="1:8" s="141" customFormat="1" ht="21" customHeight="1" outlineLevel="1">
      <c r="A730" s="162"/>
      <c r="B730" s="328" t="s">
        <v>646</v>
      </c>
      <c r="C730" s="328"/>
      <c r="D730" s="328"/>
      <c r="E730" s="337">
        <f>SUM(G733)</f>
        <v>1000000</v>
      </c>
      <c r="F730" s="337"/>
      <c r="G730" s="216" t="s">
        <v>581</v>
      </c>
      <c r="H730" s="162"/>
    </row>
    <row r="731" spans="1:8" s="141" customFormat="1" ht="21" customHeight="1" outlineLevel="1">
      <c r="A731" s="162"/>
      <c r="B731" s="328" t="s">
        <v>691</v>
      </c>
      <c r="C731" s="328"/>
      <c r="D731" s="328"/>
      <c r="E731" s="243"/>
      <c r="F731" s="243"/>
      <c r="G731" s="216"/>
      <c r="H731" s="162"/>
    </row>
    <row r="732" spans="1:8" s="141" customFormat="1" ht="21" customHeight="1" outlineLevel="1">
      <c r="C732" s="265" t="s">
        <v>1046</v>
      </c>
      <c r="D732" s="286" t="s">
        <v>1044</v>
      </c>
      <c r="E732" s="286"/>
      <c r="F732" s="286"/>
    </row>
    <row r="733" spans="1:8" ht="21" customHeight="1" outlineLevel="1">
      <c r="D733" s="300" t="s">
        <v>1045</v>
      </c>
      <c r="E733" s="300"/>
      <c r="F733" s="300"/>
      <c r="G733" s="235">
        <v>1000000</v>
      </c>
      <c r="H733" s="142" t="s">
        <v>581</v>
      </c>
    </row>
    <row r="734" spans="1:8" s="162" customFormat="1" ht="21" customHeight="1" outlineLevel="1">
      <c r="D734" s="286" t="s">
        <v>1112</v>
      </c>
      <c r="E734" s="286"/>
      <c r="F734" s="286"/>
      <c r="G734" s="142"/>
    </row>
    <row r="735" spans="1:8" s="162" customFormat="1" ht="21" customHeight="1" outlineLevel="1">
      <c r="D735" s="286" t="s">
        <v>1059</v>
      </c>
      <c r="E735" s="286"/>
      <c r="F735" s="286"/>
      <c r="G735" s="142"/>
    </row>
    <row r="736" spans="1:8" s="162" customFormat="1" ht="21" customHeight="1" outlineLevel="1">
      <c r="D736" s="286" t="s">
        <v>1110</v>
      </c>
      <c r="E736" s="286"/>
      <c r="F736" s="286"/>
      <c r="G736" s="142"/>
    </row>
    <row r="737" spans="4:8" s="162" customFormat="1" ht="21" customHeight="1" outlineLevel="1">
      <c r="D737" s="286" t="s">
        <v>1113</v>
      </c>
      <c r="E737" s="286"/>
      <c r="F737" s="286"/>
      <c r="G737" s="142"/>
    </row>
    <row r="738" spans="4:8" s="162" customFormat="1" ht="21" customHeight="1" outlineLevel="1">
      <c r="D738" s="286" t="s">
        <v>1114</v>
      </c>
      <c r="E738" s="286"/>
      <c r="F738" s="286"/>
      <c r="G738" s="142"/>
    </row>
    <row r="739" spans="4:8" s="162" customFormat="1" ht="21" customHeight="1" outlineLevel="1">
      <c r="D739" s="286" t="s">
        <v>1109</v>
      </c>
      <c r="E739" s="286"/>
      <c r="F739" s="286"/>
      <c r="G739" s="142"/>
    </row>
    <row r="740" spans="4:8" s="162" customFormat="1" ht="21" customHeight="1" outlineLevel="1">
      <c r="D740" s="286" t="s">
        <v>1111</v>
      </c>
      <c r="E740" s="286"/>
      <c r="F740" s="286"/>
      <c r="G740" s="142"/>
    </row>
    <row r="741" spans="4:8" s="141" customFormat="1" ht="21" customHeight="1" outlineLevel="1">
      <c r="D741" s="139"/>
      <c r="E741" s="139"/>
      <c r="F741" s="139"/>
      <c r="G741" s="139"/>
    </row>
    <row r="742" spans="4:8" s="141" customFormat="1" ht="21" customHeight="1" outlineLevel="1">
      <c r="E742" s="334" t="s">
        <v>682</v>
      </c>
      <c r="F742" s="334"/>
      <c r="G742" s="248" t="s">
        <v>683</v>
      </c>
    </row>
    <row r="743" spans="4:8" s="141" customFormat="1" ht="21" customHeight="1" outlineLevel="1">
      <c r="E743" s="334" t="s">
        <v>405</v>
      </c>
      <c r="F743" s="334"/>
      <c r="G743" s="181" t="s">
        <v>405</v>
      </c>
    </row>
    <row r="744" spans="4:8" s="141" customFormat="1" ht="21" customHeight="1" outlineLevel="1">
      <c r="D744" s="141" t="s">
        <v>684</v>
      </c>
      <c r="E744" s="335">
        <f>SUM(E745:F748)</f>
        <v>48068760</v>
      </c>
      <c r="F744" s="335"/>
      <c r="G744" s="249" t="s">
        <v>991</v>
      </c>
      <c r="H744" s="250" t="s">
        <v>581</v>
      </c>
    </row>
    <row r="745" spans="4:8" s="141" customFormat="1" ht="21" customHeight="1" outlineLevel="1">
      <c r="D745" s="141" t="s">
        <v>941</v>
      </c>
      <c r="E745" s="336">
        <f>SUM(G733)</f>
        <v>1000000</v>
      </c>
      <c r="F745" s="336"/>
      <c r="G745" s="249" t="s">
        <v>991</v>
      </c>
      <c r="H745" s="250" t="s">
        <v>581</v>
      </c>
    </row>
    <row r="746" spans="4:8" s="141" customFormat="1" ht="21" customHeight="1" outlineLevel="1">
      <c r="D746" s="141" t="s">
        <v>767</v>
      </c>
      <c r="E746" s="336">
        <v>43175840</v>
      </c>
      <c r="F746" s="336"/>
      <c r="G746" s="249" t="s">
        <v>991</v>
      </c>
      <c r="H746" s="250" t="s">
        <v>581</v>
      </c>
    </row>
    <row r="747" spans="4:8" ht="21" customHeight="1">
      <c r="D747" s="141" t="s">
        <v>940</v>
      </c>
      <c r="E747" s="336">
        <v>2224512</v>
      </c>
      <c r="F747" s="336"/>
      <c r="G747" s="249" t="s">
        <v>991</v>
      </c>
      <c r="H747" s="250" t="s">
        <v>581</v>
      </c>
    </row>
    <row r="748" spans="4:8" ht="21" customHeight="1">
      <c r="D748" s="141" t="s">
        <v>1085</v>
      </c>
      <c r="E748" s="336">
        <v>1668408</v>
      </c>
      <c r="F748" s="336"/>
      <c r="G748" s="249" t="s">
        <v>991</v>
      </c>
      <c r="H748" s="250" t="s">
        <v>581</v>
      </c>
    </row>
    <row r="749" spans="4:8" ht="21" customHeight="1">
      <c r="E749" s="336"/>
      <c r="F749" s="336"/>
    </row>
  </sheetData>
  <mergeCells count="4007">
    <mergeCell ref="E747:F747"/>
    <mergeCell ref="E748:F748"/>
    <mergeCell ref="E749:F749"/>
    <mergeCell ref="F6:G6"/>
    <mergeCell ref="F5:G5"/>
    <mergeCell ref="D381:F381"/>
    <mergeCell ref="D383:F383"/>
    <mergeCell ref="D384:F384"/>
    <mergeCell ref="D385:F385"/>
    <mergeCell ref="D464:F464"/>
    <mergeCell ref="D507:F507"/>
    <mergeCell ref="D508:F508"/>
    <mergeCell ref="D509:F509"/>
    <mergeCell ref="D510:F510"/>
    <mergeCell ref="D511:F511"/>
    <mergeCell ref="D516:F516"/>
    <mergeCell ref="D517:F517"/>
    <mergeCell ref="D518:F518"/>
    <mergeCell ref="D519:F519"/>
    <mergeCell ref="D520:F520"/>
    <mergeCell ref="D521:F521"/>
    <mergeCell ref="D423:F423"/>
    <mergeCell ref="D424:F424"/>
    <mergeCell ref="D425:F425"/>
    <mergeCell ref="D689:F689"/>
    <mergeCell ref="D688:F688"/>
    <mergeCell ref="D687:F687"/>
    <mergeCell ref="D693:F693"/>
    <mergeCell ref="B623:D623"/>
    <mergeCell ref="D624:F624"/>
    <mergeCell ref="E634:F634"/>
    <mergeCell ref="E635:F635"/>
    <mergeCell ref="E636:F636"/>
    <mergeCell ref="E637:F637"/>
    <mergeCell ref="E638:F638"/>
    <mergeCell ref="D625:F625"/>
    <mergeCell ref="D436:F436"/>
    <mergeCell ref="D437:F437"/>
    <mergeCell ref="D438:F438"/>
    <mergeCell ref="D439:F439"/>
    <mergeCell ref="D440:F440"/>
    <mergeCell ref="D441:F441"/>
    <mergeCell ref="D442:F442"/>
    <mergeCell ref="STJ256:STQ256"/>
    <mergeCell ref="B234:D234"/>
    <mergeCell ref="E234:F234"/>
    <mergeCell ref="C97:F97"/>
    <mergeCell ref="C215:F215"/>
    <mergeCell ref="E319:F319"/>
    <mergeCell ref="C335:G335"/>
    <mergeCell ref="C336:E336"/>
    <mergeCell ref="F336:G336"/>
    <mergeCell ref="C216:D216"/>
    <mergeCell ref="E216:F216"/>
    <mergeCell ref="B229:D229"/>
    <mergeCell ref="F252:G252"/>
    <mergeCell ref="D243:F243"/>
    <mergeCell ref="C252:E252"/>
    <mergeCell ref="B241:D241"/>
    <mergeCell ref="C220:D220"/>
    <mergeCell ref="B228:D228"/>
    <mergeCell ref="B240:E240"/>
    <mergeCell ref="C180:F180"/>
    <mergeCell ref="C181:F181"/>
    <mergeCell ref="E317:F317"/>
    <mergeCell ref="B3:E3"/>
    <mergeCell ref="D54:F54"/>
    <mergeCell ref="D55:F55"/>
    <mergeCell ref="TGX256:THE256"/>
    <mergeCell ref="SXR256:SXY256"/>
    <mergeCell ref="SXZ256:SYG256"/>
    <mergeCell ref="SYH256:SYO256"/>
    <mergeCell ref="SYP256:SYW256"/>
    <mergeCell ref="SYX256:SZE256"/>
    <mergeCell ref="SWD256:SWK256"/>
    <mergeCell ref="SWL256:SWS256"/>
    <mergeCell ref="SWT256:SXA256"/>
    <mergeCell ref="SXB256:SXI256"/>
    <mergeCell ref="SXJ256:SXQ256"/>
    <mergeCell ref="SUP256:SUW256"/>
    <mergeCell ref="SUX256:SVE256"/>
    <mergeCell ref="SVF256:SVM256"/>
    <mergeCell ref="SVN256:SVU256"/>
    <mergeCell ref="TBJ256:TBQ256"/>
    <mergeCell ref="SVV256:SWC256"/>
    <mergeCell ref="TBR256:TBY256"/>
    <mergeCell ref="TBZ256:TCG256"/>
    <mergeCell ref="SZF256:SZM256"/>
    <mergeCell ref="SZN256:SZU256"/>
    <mergeCell ref="SZV256:TAC256"/>
    <mergeCell ref="TAD256:TAK256"/>
    <mergeCell ref="C92:F92"/>
    <mergeCell ref="C219:F219"/>
    <mergeCell ref="C223:E223"/>
    <mergeCell ref="TGP256:TGW256"/>
    <mergeCell ref="TDV256:TEC256"/>
    <mergeCell ref="TED256:TEK256"/>
    <mergeCell ref="TEL256:TES256"/>
    <mergeCell ref="TET256:TFA256"/>
    <mergeCell ref="TFB256:TFI256"/>
    <mergeCell ref="TMT256:TNA256"/>
    <mergeCell ref="TJZ256:TKG256"/>
    <mergeCell ref="TKH256:TKO256"/>
    <mergeCell ref="TKP256:TKW256"/>
    <mergeCell ref="TKX256:TLE256"/>
    <mergeCell ref="TLF256:TLM256"/>
    <mergeCell ref="TML256:TMS256"/>
    <mergeCell ref="TIL256:TIS256"/>
    <mergeCell ref="TIT256:TJA256"/>
    <mergeCell ref="TJB256:TJI256"/>
    <mergeCell ref="TJJ256:TJQ256"/>
    <mergeCell ref="TJR256:TJY256"/>
    <mergeCell ref="THF256:THM256"/>
    <mergeCell ref="THN256:THU256"/>
    <mergeCell ref="THV256:TIC256"/>
    <mergeCell ref="TLN256:TLU256"/>
    <mergeCell ref="TLV256:TMC256"/>
    <mergeCell ref="TMD256:TMK256"/>
    <mergeCell ref="TID256:TIK256"/>
    <mergeCell ref="TFJ256:TFQ256"/>
    <mergeCell ref="TFR256:TFY256"/>
    <mergeCell ref="TSX256:TTE256"/>
    <mergeCell ref="TQD256:TQK256"/>
    <mergeCell ref="TQL256:TQS256"/>
    <mergeCell ref="TQT256:TRA256"/>
    <mergeCell ref="TRB256:TRI256"/>
    <mergeCell ref="TRJ256:TRQ256"/>
    <mergeCell ref="TOP256:TOW256"/>
    <mergeCell ref="TOX256:TPE256"/>
    <mergeCell ref="TPF256:TPM256"/>
    <mergeCell ref="TPN256:TPU256"/>
    <mergeCell ref="TPV256:TQC256"/>
    <mergeCell ref="TNB256:TNI256"/>
    <mergeCell ref="TNJ256:TNQ256"/>
    <mergeCell ref="TNR256:TNY256"/>
    <mergeCell ref="TNZ256:TOG256"/>
    <mergeCell ref="TOH256:TOO256"/>
    <mergeCell ref="TRR256:TRY256"/>
    <mergeCell ref="TRZ256:TSG256"/>
    <mergeCell ref="TSH256:TSO256"/>
    <mergeCell ref="TSP256:TSW256"/>
    <mergeCell ref="SST256:STA256"/>
    <mergeCell ref="SPZ256:SQG256"/>
    <mergeCell ref="SQH256:SQO256"/>
    <mergeCell ref="SQP256:SQW256"/>
    <mergeCell ref="SQX256:SRE256"/>
    <mergeCell ref="SRF256:SRM256"/>
    <mergeCell ref="TGH256:TGO256"/>
    <mergeCell ref="SRV256:SSC256"/>
    <mergeCell ref="SSD256:SSK256"/>
    <mergeCell ref="SSL256:SSS256"/>
    <mergeCell ref="SPB256:SPI256"/>
    <mergeCell ref="SPJ256:SPQ256"/>
    <mergeCell ref="SPR256:SPY256"/>
    <mergeCell ref="SMX256:SNE256"/>
    <mergeCell ref="SNF256:SNM256"/>
    <mergeCell ref="SNN256:SNU256"/>
    <mergeCell ref="SNV256:SOC256"/>
    <mergeCell ref="SOD256:SOK256"/>
    <mergeCell ref="STR256:STY256"/>
    <mergeCell ref="STZ256:SUG256"/>
    <mergeCell ref="SUH256:SUO256"/>
    <mergeCell ref="SRN256:SRU256"/>
    <mergeCell ref="TAT256:TBA256"/>
    <mergeCell ref="TBB256:TBI256"/>
    <mergeCell ref="TFZ256:TGG256"/>
    <mergeCell ref="TCH256:TCO256"/>
    <mergeCell ref="TCP256:TCW256"/>
    <mergeCell ref="TCX256:TDE256"/>
    <mergeCell ref="TDF256:TDM256"/>
    <mergeCell ref="TDN256:TDU256"/>
    <mergeCell ref="TAL256:TAS256"/>
    <mergeCell ref="STB256:STI256"/>
    <mergeCell ref="SLJ256:SLQ256"/>
    <mergeCell ref="SLR256:SLY256"/>
    <mergeCell ref="SLZ256:SMG256"/>
    <mergeCell ref="SMH256:SMO256"/>
    <mergeCell ref="SMP256:SMW256"/>
    <mergeCell ref="SJV256:SKC256"/>
    <mergeCell ref="SKD256:SKK256"/>
    <mergeCell ref="SKL256:SKS256"/>
    <mergeCell ref="SKT256:SLA256"/>
    <mergeCell ref="SLB256:SLI256"/>
    <mergeCell ref="SOL256:SOS256"/>
    <mergeCell ref="SOT256:SPA256"/>
    <mergeCell ref="SIH256:SIO256"/>
    <mergeCell ref="SIP256:SIW256"/>
    <mergeCell ref="SIX256:SJE256"/>
    <mergeCell ref="SJF256:SJM256"/>
    <mergeCell ref="SJN256:SJU256"/>
    <mergeCell ref="SGT256:SHA256"/>
    <mergeCell ref="SHB256:SHI256"/>
    <mergeCell ref="SHJ256:SHQ256"/>
    <mergeCell ref="SHR256:SHY256"/>
    <mergeCell ref="SHZ256:SIG256"/>
    <mergeCell ref="SFF256:SFM256"/>
    <mergeCell ref="SFN256:SFU256"/>
    <mergeCell ref="SFV256:SGC256"/>
    <mergeCell ref="SGD256:SGK256"/>
    <mergeCell ref="SGL256:SGS256"/>
    <mergeCell ref="SDR256:SDY256"/>
    <mergeCell ref="SDZ256:SEG256"/>
    <mergeCell ref="SEH256:SEO256"/>
    <mergeCell ref="SEP256:SEW256"/>
    <mergeCell ref="SEX256:SFE256"/>
    <mergeCell ref="SCD256:SCK256"/>
    <mergeCell ref="SCL256:SCS256"/>
    <mergeCell ref="SCT256:SDA256"/>
    <mergeCell ref="SDB256:SDI256"/>
    <mergeCell ref="SDJ256:SDQ256"/>
    <mergeCell ref="SAP256:SAW256"/>
    <mergeCell ref="SAX256:SBE256"/>
    <mergeCell ref="SBF256:SBM256"/>
    <mergeCell ref="SBN256:SBU256"/>
    <mergeCell ref="SBV256:SCC256"/>
    <mergeCell ref="RZB256:RZI256"/>
    <mergeCell ref="RZJ256:RZQ256"/>
    <mergeCell ref="RZR256:RZY256"/>
    <mergeCell ref="RZZ256:SAG256"/>
    <mergeCell ref="SAH256:SAO256"/>
    <mergeCell ref="RXN256:RXU256"/>
    <mergeCell ref="RXV256:RYC256"/>
    <mergeCell ref="RYD256:RYK256"/>
    <mergeCell ref="RYL256:RYS256"/>
    <mergeCell ref="RYT256:RZA256"/>
    <mergeCell ref="RVZ256:RWG256"/>
    <mergeCell ref="RWH256:RWO256"/>
    <mergeCell ref="RWP256:RWW256"/>
    <mergeCell ref="RWX256:RXE256"/>
    <mergeCell ref="RXF256:RXM256"/>
    <mergeCell ref="RUL256:RUS256"/>
    <mergeCell ref="RUT256:RVA256"/>
    <mergeCell ref="RVB256:RVI256"/>
    <mergeCell ref="RVJ256:RVQ256"/>
    <mergeCell ref="RVR256:RVY256"/>
    <mergeCell ref="RSX256:RTE256"/>
    <mergeCell ref="RTF256:RTM256"/>
    <mergeCell ref="RTN256:RTU256"/>
    <mergeCell ref="RTV256:RUC256"/>
    <mergeCell ref="RUD256:RUK256"/>
    <mergeCell ref="RRJ256:RRQ256"/>
    <mergeCell ref="RRR256:RRY256"/>
    <mergeCell ref="RRZ256:RSG256"/>
    <mergeCell ref="RSH256:RSO256"/>
    <mergeCell ref="RSP256:RSW256"/>
    <mergeCell ref="RPV256:RQC256"/>
    <mergeCell ref="RQD256:RQK256"/>
    <mergeCell ref="RQL256:RQS256"/>
    <mergeCell ref="RQT256:RRA256"/>
    <mergeCell ref="RRB256:RRI256"/>
    <mergeCell ref="ROH256:ROO256"/>
    <mergeCell ref="ROP256:ROW256"/>
    <mergeCell ref="ROX256:RPE256"/>
    <mergeCell ref="RPF256:RPM256"/>
    <mergeCell ref="RPN256:RPU256"/>
    <mergeCell ref="RMT256:RNA256"/>
    <mergeCell ref="RNB256:RNI256"/>
    <mergeCell ref="RNJ256:RNQ256"/>
    <mergeCell ref="RNR256:RNY256"/>
    <mergeCell ref="RNZ256:ROG256"/>
    <mergeCell ref="RLF256:RLM256"/>
    <mergeCell ref="RLN256:RLU256"/>
    <mergeCell ref="RLV256:RMC256"/>
    <mergeCell ref="RMD256:RMK256"/>
    <mergeCell ref="RML256:RMS256"/>
    <mergeCell ref="RJR256:RJY256"/>
    <mergeCell ref="RJZ256:RKG256"/>
    <mergeCell ref="RKH256:RKO256"/>
    <mergeCell ref="RKP256:RKW256"/>
    <mergeCell ref="RKX256:RLE256"/>
    <mergeCell ref="RID256:RIK256"/>
    <mergeCell ref="RIL256:RIS256"/>
    <mergeCell ref="RIT256:RJA256"/>
    <mergeCell ref="RJB256:RJI256"/>
    <mergeCell ref="RJJ256:RJQ256"/>
    <mergeCell ref="RGP256:RGW256"/>
    <mergeCell ref="RGX256:RHE256"/>
    <mergeCell ref="RHF256:RHM256"/>
    <mergeCell ref="RHN256:RHU256"/>
    <mergeCell ref="RHV256:RIC256"/>
    <mergeCell ref="RFB256:RFI256"/>
    <mergeCell ref="RFJ256:RFQ256"/>
    <mergeCell ref="RFR256:RFY256"/>
    <mergeCell ref="RFZ256:RGG256"/>
    <mergeCell ref="RGH256:RGO256"/>
    <mergeCell ref="RDN256:RDU256"/>
    <mergeCell ref="RDV256:REC256"/>
    <mergeCell ref="RED256:REK256"/>
    <mergeCell ref="REL256:RES256"/>
    <mergeCell ref="RET256:RFA256"/>
    <mergeCell ref="RBZ256:RCG256"/>
    <mergeCell ref="RCH256:RCO256"/>
    <mergeCell ref="RCP256:RCW256"/>
    <mergeCell ref="RCX256:RDE256"/>
    <mergeCell ref="RDF256:RDM256"/>
    <mergeCell ref="RAL256:RAS256"/>
    <mergeCell ref="RAT256:RBA256"/>
    <mergeCell ref="RBB256:RBI256"/>
    <mergeCell ref="RBJ256:RBQ256"/>
    <mergeCell ref="RBR256:RBY256"/>
    <mergeCell ref="QYX256:QZE256"/>
    <mergeCell ref="QZF256:QZM256"/>
    <mergeCell ref="QZN256:QZU256"/>
    <mergeCell ref="QZV256:RAC256"/>
    <mergeCell ref="RAD256:RAK256"/>
    <mergeCell ref="QXJ256:QXQ256"/>
    <mergeCell ref="QXR256:QXY256"/>
    <mergeCell ref="QXZ256:QYG256"/>
    <mergeCell ref="QYH256:QYO256"/>
    <mergeCell ref="QYP256:QYW256"/>
    <mergeCell ref="QVV256:QWC256"/>
    <mergeCell ref="QWD256:QWK256"/>
    <mergeCell ref="QWL256:QWS256"/>
    <mergeCell ref="QWT256:QXA256"/>
    <mergeCell ref="QXB256:QXI256"/>
    <mergeCell ref="QUH256:QUO256"/>
    <mergeCell ref="QUP256:QUW256"/>
    <mergeCell ref="QUX256:QVE256"/>
    <mergeCell ref="QVF256:QVM256"/>
    <mergeCell ref="QVN256:QVU256"/>
    <mergeCell ref="QST256:QTA256"/>
    <mergeCell ref="QTB256:QTI256"/>
    <mergeCell ref="QTJ256:QTQ256"/>
    <mergeCell ref="QTR256:QTY256"/>
    <mergeCell ref="QTZ256:QUG256"/>
    <mergeCell ref="QRF256:QRM256"/>
    <mergeCell ref="QRN256:QRU256"/>
    <mergeCell ref="QRV256:QSC256"/>
    <mergeCell ref="QSD256:QSK256"/>
    <mergeCell ref="QSL256:QSS256"/>
    <mergeCell ref="QPR256:QPY256"/>
    <mergeCell ref="QPZ256:QQG256"/>
    <mergeCell ref="QQH256:QQO256"/>
    <mergeCell ref="QQP256:QQW256"/>
    <mergeCell ref="QQX256:QRE256"/>
    <mergeCell ref="QOD256:QOK256"/>
    <mergeCell ref="QOL256:QOS256"/>
    <mergeCell ref="QOT256:QPA256"/>
    <mergeCell ref="QPB256:QPI256"/>
    <mergeCell ref="QPJ256:QPQ256"/>
    <mergeCell ref="QMP256:QMW256"/>
    <mergeCell ref="QMX256:QNE256"/>
    <mergeCell ref="QNF256:QNM256"/>
    <mergeCell ref="QNN256:QNU256"/>
    <mergeCell ref="QNV256:QOC256"/>
    <mergeCell ref="QLB256:QLI256"/>
    <mergeCell ref="QLJ256:QLQ256"/>
    <mergeCell ref="QLR256:QLY256"/>
    <mergeCell ref="QLZ256:QMG256"/>
    <mergeCell ref="QMH256:QMO256"/>
    <mergeCell ref="QJN256:QJU256"/>
    <mergeCell ref="QJV256:QKC256"/>
    <mergeCell ref="QKD256:QKK256"/>
    <mergeCell ref="QKL256:QKS256"/>
    <mergeCell ref="QKT256:QLA256"/>
    <mergeCell ref="QHZ256:QIG256"/>
    <mergeCell ref="QIH256:QIO256"/>
    <mergeCell ref="QIP256:QIW256"/>
    <mergeCell ref="QIX256:QJE256"/>
    <mergeCell ref="QJF256:QJM256"/>
    <mergeCell ref="QGL256:QGS256"/>
    <mergeCell ref="QGT256:QHA256"/>
    <mergeCell ref="QHB256:QHI256"/>
    <mergeCell ref="QHJ256:QHQ256"/>
    <mergeCell ref="QHR256:QHY256"/>
    <mergeCell ref="QEX256:QFE256"/>
    <mergeCell ref="QFF256:QFM256"/>
    <mergeCell ref="QFN256:QFU256"/>
    <mergeCell ref="QFV256:QGC256"/>
    <mergeCell ref="QGD256:QGK256"/>
    <mergeCell ref="QDJ256:QDQ256"/>
    <mergeCell ref="QDR256:QDY256"/>
    <mergeCell ref="QDZ256:QEG256"/>
    <mergeCell ref="QEH256:QEO256"/>
    <mergeCell ref="QEP256:QEW256"/>
    <mergeCell ref="QBV256:QCC256"/>
    <mergeCell ref="QCD256:QCK256"/>
    <mergeCell ref="QCL256:QCS256"/>
    <mergeCell ref="QCT256:QDA256"/>
    <mergeCell ref="QDB256:QDI256"/>
    <mergeCell ref="QAH256:QAO256"/>
    <mergeCell ref="QAP256:QAW256"/>
    <mergeCell ref="QAX256:QBE256"/>
    <mergeCell ref="QBF256:QBM256"/>
    <mergeCell ref="QBN256:QBU256"/>
    <mergeCell ref="PYT256:PZA256"/>
    <mergeCell ref="PZB256:PZI256"/>
    <mergeCell ref="PZJ256:PZQ256"/>
    <mergeCell ref="PZR256:PZY256"/>
    <mergeCell ref="PZZ256:QAG256"/>
    <mergeCell ref="PXF256:PXM256"/>
    <mergeCell ref="PXN256:PXU256"/>
    <mergeCell ref="PXV256:PYC256"/>
    <mergeCell ref="PYD256:PYK256"/>
    <mergeCell ref="PYL256:PYS256"/>
    <mergeCell ref="PVR256:PVY256"/>
    <mergeCell ref="PVZ256:PWG256"/>
    <mergeCell ref="PWH256:PWO256"/>
    <mergeCell ref="PWP256:PWW256"/>
    <mergeCell ref="PWX256:PXE256"/>
    <mergeCell ref="PUD256:PUK256"/>
    <mergeCell ref="PUL256:PUS256"/>
    <mergeCell ref="PUT256:PVA256"/>
    <mergeCell ref="PVB256:PVI256"/>
    <mergeCell ref="PVJ256:PVQ256"/>
    <mergeCell ref="PSP256:PSW256"/>
    <mergeCell ref="PSX256:PTE256"/>
    <mergeCell ref="PTF256:PTM256"/>
    <mergeCell ref="PTN256:PTU256"/>
    <mergeCell ref="PTV256:PUC256"/>
    <mergeCell ref="PRB256:PRI256"/>
    <mergeCell ref="PRJ256:PRQ256"/>
    <mergeCell ref="PRR256:PRY256"/>
    <mergeCell ref="PRZ256:PSG256"/>
    <mergeCell ref="PSH256:PSO256"/>
    <mergeCell ref="PPN256:PPU256"/>
    <mergeCell ref="PPV256:PQC256"/>
    <mergeCell ref="PQD256:PQK256"/>
    <mergeCell ref="PQL256:PQS256"/>
    <mergeCell ref="PQT256:PRA256"/>
    <mergeCell ref="PNZ256:POG256"/>
    <mergeCell ref="POH256:POO256"/>
    <mergeCell ref="POP256:POW256"/>
    <mergeCell ref="POX256:PPE256"/>
    <mergeCell ref="PPF256:PPM256"/>
    <mergeCell ref="PML256:PMS256"/>
    <mergeCell ref="PMT256:PNA256"/>
    <mergeCell ref="PNB256:PNI256"/>
    <mergeCell ref="PNJ256:PNQ256"/>
    <mergeCell ref="PNR256:PNY256"/>
    <mergeCell ref="PKX256:PLE256"/>
    <mergeCell ref="PLF256:PLM256"/>
    <mergeCell ref="PLN256:PLU256"/>
    <mergeCell ref="PLV256:PMC256"/>
    <mergeCell ref="PMD256:PMK256"/>
    <mergeCell ref="PJJ256:PJQ256"/>
    <mergeCell ref="PJR256:PJY256"/>
    <mergeCell ref="PJZ256:PKG256"/>
    <mergeCell ref="PKH256:PKO256"/>
    <mergeCell ref="PKP256:PKW256"/>
    <mergeCell ref="PHV256:PIC256"/>
    <mergeCell ref="PID256:PIK256"/>
    <mergeCell ref="PIL256:PIS256"/>
    <mergeCell ref="PIT256:PJA256"/>
    <mergeCell ref="PJB256:PJI256"/>
    <mergeCell ref="PGH256:PGO256"/>
    <mergeCell ref="PGP256:PGW256"/>
    <mergeCell ref="PGX256:PHE256"/>
    <mergeCell ref="PHF256:PHM256"/>
    <mergeCell ref="PHN256:PHU256"/>
    <mergeCell ref="PET256:PFA256"/>
    <mergeCell ref="PFB256:PFI256"/>
    <mergeCell ref="PFJ256:PFQ256"/>
    <mergeCell ref="PFR256:PFY256"/>
    <mergeCell ref="PFZ256:PGG256"/>
    <mergeCell ref="PDF256:PDM256"/>
    <mergeCell ref="PDN256:PDU256"/>
    <mergeCell ref="PDV256:PEC256"/>
    <mergeCell ref="PED256:PEK256"/>
    <mergeCell ref="PEL256:PES256"/>
    <mergeCell ref="PBR256:PBY256"/>
    <mergeCell ref="PBZ256:PCG256"/>
    <mergeCell ref="PCH256:PCO256"/>
    <mergeCell ref="PCP256:PCW256"/>
    <mergeCell ref="PCX256:PDE256"/>
    <mergeCell ref="PAD256:PAK256"/>
    <mergeCell ref="PAL256:PAS256"/>
    <mergeCell ref="PAT256:PBA256"/>
    <mergeCell ref="PBB256:PBI256"/>
    <mergeCell ref="PBJ256:PBQ256"/>
    <mergeCell ref="OYP256:OYW256"/>
    <mergeCell ref="OYX256:OZE256"/>
    <mergeCell ref="OZF256:OZM256"/>
    <mergeCell ref="OZN256:OZU256"/>
    <mergeCell ref="OZV256:PAC256"/>
    <mergeCell ref="OXB256:OXI256"/>
    <mergeCell ref="OXJ256:OXQ256"/>
    <mergeCell ref="OXR256:OXY256"/>
    <mergeCell ref="OXZ256:OYG256"/>
    <mergeCell ref="OYH256:OYO256"/>
    <mergeCell ref="OVN256:OVU256"/>
    <mergeCell ref="OVV256:OWC256"/>
    <mergeCell ref="OWD256:OWK256"/>
    <mergeCell ref="OWL256:OWS256"/>
    <mergeCell ref="OWT256:OXA256"/>
    <mergeCell ref="OTZ256:OUG256"/>
    <mergeCell ref="OUH256:OUO256"/>
    <mergeCell ref="OUP256:OUW256"/>
    <mergeCell ref="OUX256:OVE256"/>
    <mergeCell ref="OVF256:OVM256"/>
    <mergeCell ref="OSL256:OSS256"/>
    <mergeCell ref="OST256:OTA256"/>
    <mergeCell ref="OTB256:OTI256"/>
    <mergeCell ref="OTJ256:OTQ256"/>
    <mergeCell ref="OTR256:OTY256"/>
    <mergeCell ref="OQX256:ORE256"/>
    <mergeCell ref="ORF256:ORM256"/>
    <mergeCell ref="ORN256:ORU256"/>
    <mergeCell ref="ORV256:OSC256"/>
    <mergeCell ref="OSD256:OSK256"/>
    <mergeCell ref="OPJ256:OPQ256"/>
    <mergeCell ref="OPR256:OPY256"/>
    <mergeCell ref="OPZ256:OQG256"/>
    <mergeCell ref="OQH256:OQO256"/>
    <mergeCell ref="OQP256:OQW256"/>
    <mergeCell ref="ONV256:OOC256"/>
    <mergeCell ref="OOD256:OOK256"/>
    <mergeCell ref="OOL256:OOS256"/>
    <mergeCell ref="OOT256:OPA256"/>
    <mergeCell ref="OPB256:OPI256"/>
    <mergeCell ref="OMH256:OMO256"/>
    <mergeCell ref="OMP256:OMW256"/>
    <mergeCell ref="OMX256:ONE256"/>
    <mergeCell ref="ONF256:ONM256"/>
    <mergeCell ref="ONN256:ONU256"/>
    <mergeCell ref="OKT256:OLA256"/>
    <mergeCell ref="OLB256:OLI256"/>
    <mergeCell ref="OLJ256:OLQ256"/>
    <mergeCell ref="OLR256:OLY256"/>
    <mergeCell ref="OLZ256:OMG256"/>
    <mergeCell ref="OJF256:OJM256"/>
    <mergeCell ref="OJN256:OJU256"/>
    <mergeCell ref="OJV256:OKC256"/>
    <mergeCell ref="OKD256:OKK256"/>
    <mergeCell ref="OKL256:OKS256"/>
    <mergeCell ref="OHR256:OHY256"/>
    <mergeCell ref="OHZ256:OIG256"/>
    <mergeCell ref="OIH256:OIO256"/>
    <mergeCell ref="OIP256:OIW256"/>
    <mergeCell ref="OIX256:OJE256"/>
    <mergeCell ref="OGD256:OGK256"/>
    <mergeCell ref="OGL256:OGS256"/>
    <mergeCell ref="OGT256:OHA256"/>
    <mergeCell ref="OHB256:OHI256"/>
    <mergeCell ref="OHJ256:OHQ256"/>
    <mergeCell ref="OEP256:OEW256"/>
    <mergeCell ref="OEX256:OFE256"/>
    <mergeCell ref="OFF256:OFM256"/>
    <mergeCell ref="OFN256:OFU256"/>
    <mergeCell ref="OFV256:OGC256"/>
    <mergeCell ref="ODB256:ODI256"/>
    <mergeCell ref="ODJ256:ODQ256"/>
    <mergeCell ref="ODR256:ODY256"/>
    <mergeCell ref="ODZ256:OEG256"/>
    <mergeCell ref="OEH256:OEO256"/>
    <mergeCell ref="OBN256:OBU256"/>
    <mergeCell ref="OBV256:OCC256"/>
    <mergeCell ref="OCD256:OCK256"/>
    <mergeCell ref="OCL256:OCS256"/>
    <mergeCell ref="OCT256:ODA256"/>
    <mergeCell ref="NZZ256:OAG256"/>
    <mergeCell ref="OAH256:OAO256"/>
    <mergeCell ref="OAP256:OAW256"/>
    <mergeCell ref="OAX256:OBE256"/>
    <mergeCell ref="OBF256:OBM256"/>
    <mergeCell ref="NYL256:NYS256"/>
    <mergeCell ref="NYT256:NZA256"/>
    <mergeCell ref="NZB256:NZI256"/>
    <mergeCell ref="NZJ256:NZQ256"/>
    <mergeCell ref="NZR256:NZY256"/>
    <mergeCell ref="NWX256:NXE256"/>
    <mergeCell ref="NXF256:NXM256"/>
    <mergeCell ref="NXN256:NXU256"/>
    <mergeCell ref="NXV256:NYC256"/>
    <mergeCell ref="NYD256:NYK256"/>
    <mergeCell ref="NVJ256:NVQ256"/>
    <mergeCell ref="NVR256:NVY256"/>
    <mergeCell ref="NVZ256:NWG256"/>
    <mergeCell ref="NWH256:NWO256"/>
    <mergeCell ref="NWP256:NWW256"/>
    <mergeCell ref="NTV256:NUC256"/>
    <mergeCell ref="NUD256:NUK256"/>
    <mergeCell ref="NUL256:NUS256"/>
    <mergeCell ref="NUT256:NVA256"/>
    <mergeCell ref="NVB256:NVI256"/>
    <mergeCell ref="NSH256:NSO256"/>
    <mergeCell ref="NSP256:NSW256"/>
    <mergeCell ref="NSX256:NTE256"/>
    <mergeCell ref="NTF256:NTM256"/>
    <mergeCell ref="NTN256:NTU256"/>
    <mergeCell ref="NQT256:NRA256"/>
    <mergeCell ref="NRB256:NRI256"/>
    <mergeCell ref="NRJ256:NRQ256"/>
    <mergeCell ref="NRR256:NRY256"/>
    <mergeCell ref="NRZ256:NSG256"/>
    <mergeCell ref="NPF256:NPM256"/>
    <mergeCell ref="NPN256:NPU256"/>
    <mergeCell ref="NPV256:NQC256"/>
    <mergeCell ref="NQD256:NQK256"/>
    <mergeCell ref="NQL256:NQS256"/>
    <mergeCell ref="NNR256:NNY256"/>
    <mergeCell ref="NNZ256:NOG256"/>
    <mergeCell ref="NOH256:NOO256"/>
    <mergeCell ref="NOP256:NOW256"/>
    <mergeCell ref="NOX256:NPE256"/>
    <mergeCell ref="NMD256:NMK256"/>
    <mergeCell ref="NML256:NMS256"/>
    <mergeCell ref="NMT256:NNA256"/>
    <mergeCell ref="NNB256:NNI256"/>
    <mergeCell ref="NNJ256:NNQ256"/>
    <mergeCell ref="NKP256:NKW256"/>
    <mergeCell ref="NKX256:NLE256"/>
    <mergeCell ref="NLF256:NLM256"/>
    <mergeCell ref="NLN256:NLU256"/>
    <mergeCell ref="NLV256:NMC256"/>
    <mergeCell ref="NJB256:NJI256"/>
    <mergeCell ref="NJJ256:NJQ256"/>
    <mergeCell ref="NJR256:NJY256"/>
    <mergeCell ref="NJZ256:NKG256"/>
    <mergeCell ref="NKH256:NKO256"/>
    <mergeCell ref="NHN256:NHU256"/>
    <mergeCell ref="NHV256:NIC256"/>
    <mergeCell ref="NID256:NIK256"/>
    <mergeCell ref="NIL256:NIS256"/>
    <mergeCell ref="NIT256:NJA256"/>
    <mergeCell ref="NFZ256:NGG256"/>
    <mergeCell ref="NGH256:NGO256"/>
    <mergeCell ref="NGP256:NGW256"/>
    <mergeCell ref="NGX256:NHE256"/>
    <mergeCell ref="NHF256:NHM256"/>
    <mergeCell ref="NEL256:NES256"/>
    <mergeCell ref="NET256:NFA256"/>
    <mergeCell ref="NFB256:NFI256"/>
    <mergeCell ref="NFJ256:NFQ256"/>
    <mergeCell ref="NFR256:NFY256"/>
    <mergeCell ref="NCX256:NDE256"/>
    <mergeCell ref="NDF256:NDM256"/>
    <mergeCell ref="NDN256:NDU256"/>
    <mergeCell ref="NDV256:NEC256"/>
    <mergeCell ref="NED256:NEK256"/>
    <mergeCell ref="NBJ256:NBQ256"/>
    <mergeCell ref="NBR256:NBY256"/>
    <mergeCell ref="NBZ256:NCG256"/>
    <mergeCell ref="NCH256:NCO256"/>
    <mergeCell ref="NCP256:NCW256"/>
    <mergeCell ref="MZV256:NAC256"/>
    <mergeCell ref="NAD256:NAK256"/>
    <mergeCell ref="NAL256:NAS256"/>
    <mergeCell ref="NAT256:NBA256"/>
    <mergeCell ref="NBB256:NBI256"/>
    <mergeCell ref="MYH256:MYO256"/>
    <mergeCell ref="MYP256:MYW256"/>
    <mergeCell ref="MYX256:MZE256"/>
    <mergeCell ref="MZF256:MZM256"/>
    <mergeCell ref="MZN256:MZU256"/>
    <mergeCell ref="MWT256:MXA256"/>
    <mergeCell ref="MXB256:MXI256"/>
    <mergeCell ref="MXJ256:MXQ256"/>
    <mergeCell ref="MXR256:MXY256"/>
    <mergeCell ref="MXZ256:MYG256"/>
    <mergeCell ref="MVF256:MVM256"/>
    <mergeCell ref="MVN256:MVU256"/>
    <mergeCell ref="MVV256:MWC256"/>
    <mergeCell ref="MWD256:MWK256"/>
    <mergeCell ref="MWL256:MWS256"/>
    <mergeCell ref="MTR256:MTY256"/>
    <mergeCell ref="MTZ256:MUG256"/>
    <mergeCell ref="MUH256:MUO256"/>
    <mergeCell ref="MUP256:MUW256"/>
    <mergeCell ref="MUX256:MVE256"/>
    <mergeCell ref="MSD256:MSK256"/>
    <mergeCell ref="MSL256:MSS256"/>
    <mergeCell ref="MST256:MTA256"/>
    <mergeCell ref="MTB256:MTI256"/>
    <mergeCell ref="MTJ256:MTQ256"/>
    <mergeCell ref="MQP256:MQW256"/>
    <mergeCell ref="MQX256:MRE256"/>
    <mergeCell ref="MRF256:MRM256"/>
    <mergeCell ref="MRN256:MRU256"/>
    <mergeCell ref="MRV256:MSC256"/>
    <mergeCell ref="MPB256:MPI256"/>
    <mergeCell ref="MPJ256:MPQ256"/>
    <mergeCell ref="MPR256:MPY256"/>
    <mergeCell ref="MPZ256:MQG256"/>
    <mergeCell ref="MQH256:MQO256"/>
    <mergeCell ref="MNN256:MNU256"/>
    <mergeCell ref="MNV256:MOC256"/>
    <mergeCell ref="MOD256:MOK256"/>
    <mergeCell ref="MOL256:MOS256"/>
    <mergeCell ref="MOT256:MPA256"/>
    <mergeCell ref="MLZ256:MMG256"/>
    <mergeCell ref="MMH256:MMO256"/>
    <mergeCell ref="MMP256:MMW256"/>
    <mergeCell ref="MMX256:MNE256"/>
    <mergeCell ref="MNF256:MNM256"/>
    <mergeCell ref="MKL256:MKS256"/>
    <mergeCell ref="MKT256:MLA256"/>
    <mergeCell ref="MLB256:MLI256"/>
    <mergeCell ref="MLJ256:MLQ256"/>
    <mergeCell ref="MLR256:MLY256"/>
    <mergeCell ref="MIX256:MJE256"/>
    <mergeCell ref="MJF256:MJM256"/>
    <mergeCell ref="MJN256:MJU256"/>
    <mergeCell ref="MJV256:MKC256"/>
    <mergeCell ref="MKD256:MKK256"/>
    <mergeCell ref="MHJ256:MHQ256"/>
    <mergeCell ref="MHR256:MHY256"/>
    <mergeCell ref="MHZ256:MIG256"/>
    <mergeCell ref="MIH256:MIO256"/>
    <mergeCell ref="MIP256:MIW256"/>
    <mergeCell ref="MFV256:MGC256"/>
    <mergeCell ref="MGD256:MGK256"/>
    <mergeCell ref="MGL256:MGS256"/>
    <mergeCell ref="MGT256:MHA256"/>
    <mergeCell ref="MHB256:MHI256"/>
    <mergeCell ref="MEH256:MEO256"/>
    <mergeCell ref="MEP256:MEW256"/>
    <mergeCell ref="MEX256:MFE256"/>
    <mergeCell ref="MFF256:MFM256"/>
    <mergeCell ref="MFN256:MFU256"/>
    <mergeCell ref="MCT256:MDA256"/>
    <mergeCell ref="MDB256:MDI256"/>
    <mergeCell ref="MDJ256:MDQ256"/>
    <mergeCell ref="MDR256:MDY256"/>
    <mergeCell ref="MDZ256:MEG256"/>
    <mergeCell ref="MBF256:MBM256"/>
    <mergeCell ref="MBN256:MBU256"/>
    <mergeCell ref="MBV256:MCC256"/>
    <mergeCell ref="MCD256:MCK256"/>
    <mergeCell ref="MCL256:MCS256"/>
    <mergeCell ref="LZR256:LZY256"/>
    <mergeCell ref="LZZ256:MAG256"/>
    <mergeCell ref="MAH256:MAO256"/>
    <mergeCell ref="MAP256:MAW256"/>
    <mergeCell ref="MAX256:MBE256"/>
    <mergeCell ref="LYD256:LYK256"/>
    <mergeCell ref="LYL256:LYS256"/>
    <mergeCell ref="LYT256:LZA256"/>
    <mergeCell ref="LZB256:LZI256"/>
    <mergeCell ref="LZJ256:LZQ256"/>
    <mergeCell ref="LWP256:LWW256"/>
    <mergeCell ref="LWX256:LXE256"/>
    <mergeCell ref="LXF256:LXM256"/>
    <mergeCell ref="LXN256:LXU256"/>
    <mergeCell ref="LXV256:LYC256"/>
    <mergeCell ref="LVB256:LVI256"/>
    <mergeCell ref="LVJ256:LVQ256"/>
    <mergeCell ref="LVR256:LVY256"/>
    <mergeCell ref="LVZ256:LWG256"/>
    <mergeCell ref="LWH256:LWO256"/>
    <mergeCell ref="LTN256:LTU256"/>
    <mergeCell ref="LTV256:LUC256"/>
    <mergeCell ref="LUD256:LUK256"/>
    <mergeCell ref="LUL256:LUS256"/>
    <mergeCell ref="LUT256:LVA256"/>
    <mergeCell ref="LRZ256:LSG256"/>
    <mergeCell ref="LSH256:LSO256"/>
    <mergeCell ref="LSP256:LSW256"/>
    <mergeCell ref="LSX256:LTE256"/>
    <mergeCell ref="LTF256:LTM256"/>
    <mergeCell ref="LQL256:LQS256"/>
    <mergeCell ref="LQT256:LRA256"/>
    <mergeCell ref="LRB256:LRI256"/>
    <mergeCell ref="LRJ256:LRQ256"/>
    <mergeCell ref="LRR256:LRY256"/>
    <mergeCell ref="LOX256:LPE256"/>
    <mergeCell ref="LPF256:LPM256"/>
    <mergeCell ref="LPN256:LPU256"/>
    <mergeCell ref="LPV256:LQC256"/>
    <mergeCell ref="LQD256:LQK256"/>
    <mergeCell ref="LNJ256:LNQ256"/>
    <mergeCell ref="LNR256:LNY256"/>
    <mergeCell ref="LNZ256:LOG256"/>
    <mergeCell ref="LOH256:LOO256"/>
    <mergeCell ref="LOP256:LOW256"/>
    <mergeCell ref="LLV256:LMC256"/>
    <mergeCell ref="LMD256:LMK256"/>
    <mergeCell ref="LML256:LMS256"/>
    <mergeCell ref="LMT256:LNA256"/>
    <mergeCell ref="LNB256:LNI256"/>
    <mergeCell ref="LKH256:LKO256"/>
    <mergeCell ref="LKP256:LKW256"/>
    <mergeCell ref="LKX256:LLE256"/>
    <mergeCell ref="LLF256:LLM256"/>
    <mergeCell ref="LLN256:LLU256"/>
    <mergeCell ref="LIT256:LJA256"/>
    <mergeCell ref="LJB256:LJI256"/>
    <mergeCell ref="LJJ256:LJQ256"/>
    <mergeCell ref="LJR256:LJY256"/>
    <mergeCell ref="LJZ256:LKG256"/>
    <mergeCell ref="LHF256:LHM256"/>
    <mergeCell ref="LHN256:LHU256"/>
    <mergeCell ref="LHV256:LIC256"/>
    <mergeCell ref="LID256:LIK256"/>
    <mergeCell ref="LIL256:LIS256"/>
    <mergeCell ref="LFR256:LFY256"/>
    <mergeCell ref="LFZ256:LGG256"/>
    <mergeCell ref="LGH256:LGO256"/>
    <mergeCell ref="LGP256:LGW256"/>
    <mergeCell ref="LGX256:LHE256"/>
    <mergeCell ref="LED256:LEK256"/>
    <mergeCell ref="LEL256:LES256"/>
    <mergeCell ref="LET256:LFA256"/>
    <mergeCell ref="LFB256:LFI256"/>
    <mergeCell ref="LFJ256:LFQ256"/>
    <mergeCell ref="LCP256:LCW256"/>
    <mergeCell ref="LCX256:LDE256"/>
    <mergeCell ref="LDF256:LDM256"/>
    <mergeCell ref="LDN256:LDU256"/>
    <mergeCell ref="LDV256:LEC256"/>
    <mergeCell ref="LBB256:LBI256"/>
    <mergeCell ref="LBJ256:LBQ256"/>
    <mergeCell ref="LBR256:LBY256"/>
    <mergeCell ref="LBZ256:LCG256"/>
    <mergeCell ref="LCH256:LCO256"/>
    <mergeCell ref="KZN256:KZU256"/>
    <mergeCell ref="KZV256:LAC256"/>
    <mergeCell ref="LAD256:LAK256"/>
    <mergeCell ref="LAL256:LAS256"/>
    <mergeCell ref="LAT256:LBA256"/>
    <mergeCell ref="KXZ256:KYG256"/>
    <mergeCell ref="KYH256:KYO256"/>
    <mergeCell ref="KYP256:KYW256"/>
    <mergeCell ref="KYX256:KZE256"/>
    <mergeCell ref="KZF256:KZM256"/>
    <mergeCell ref="KWL256:KWS256"/>
    <mergeCell ref="KWT256:KXA256"/>
    <mergeCell ref="KXB256:KXI256"/>
    <mergeCell ref="KXJ256:KXQ256"/>
    <mergeCell ref="KXR256:KXY256"/>
    <mergeCell ref="KUX256:KVE256"/>
    <mergeCell ref="KVF256:KVM256"/>
    <mergeCell ref="KVN256:KVU256"/>
    <mergeCell ref="KVV256:KWC256"/>
    <mergeCell ref="KWD256:KWK256"/>
    <mergeCell ref="KTJ256:KTQ256"/>
    <mergeCell ref="KTR256:KTY256"/>
    <mergeCell ref="KTZ256:KUG256"/>
    <mergeCell ref="KUH256:KUO256"/>
    <mergeCell ref="KUP256:KUW256"/>
    <mergeCell ref="KRV256:KSC256"/>
    <mergeCell ref="KSD256:KSK256"/>
    <mergeCell ref="KSL256:KSS256"/>
    <mergeCell ref="KST256:KTA256"/>
    <mergeCell ref="KTB256:KTI256"/>
    <mergeCell ref="KQH256:KQO256"/>
    <mergeCell ref="KQP256:KQW256"/>
    <mergeCell ref="KQX256:KRE256"/>
    <mergeCell ref="KRF256:KRM256"/>
    <mergeCell ref="KRN256:KRU256"/>
    <mergeCell ref="KOT256:KPA256"/>
    <mergeCell ref="KPB256:KPI256"/>
    <mergeCell ref="KPJ256:KPQ256"/>
    <mergeCell ref="KPR256:KPY256"/>
    <mergeCell ref="KPZ256:KQG256"/>
    <mergeCell ref="KNF256:KNM256"/>
    <mergeCell ref="KNN256:KNU256"/>
    <mergeCell ref="KNV256:KOC256"/>
    <mergeCell ref="KOD256:KOK256"/>
    <mergeCell ref="KOL256:KOS256"/>
    <mergeCell ref="KLR256:KLY256"/>
    <mergeCell ref="KLZ256:KMG256"/>
    <mergeCell ref="KMH256:KMO256"/>
    <mergeCell ref="KMP256:KMW256"/>
    <mergeCell ref="KMX256:KNE256"/>
    <mergeCell ref="KKD256:KKK256"/>
    <mergeCell ref="KKL256:KKS256"/>
    <mergeCell ref="KKT256:KLA256"/>
    <mergeCell ref="KLB256:KLI256"/>
    <mergeCell ref="KLJ256:KLQ256"/>
    <mergeCell ref="KIP256:KIW256"/>
    <mergeCell ref="KIX256:KJE256"/>
    <mergeCell ref="KJF256:KJM256"/>
    <mergeCell ref="KJN256:KJU256"/>
    <mergeCell ref="KJV256:KKC256"/>
    <mergeCell ref="KHB256:KHI256"/>
    <mergeCell ref="KHJ256:KHQ256"/>
    <mergeCell ref="KHR256:KHY256"/>
    <mergeCell ref="KHZ256:KIG256"/>
    <mergeCell ref="KIH256:KIO256"/>
    <mergeCell ref="KFN256:KFU256"/>
    <mergeCell ref="KFV256:KGC256"/>
    <mergeCell ref="KGD256:KGK256"/>
    <mergeCell ref="KGL256:KGS256"/>
    <mergeCell ref="KGT256:KHA256"/>
    <mergeCell ref="KDZ256:KEG256"/>
    <mergeCell ref="KEH256:KEO256"/>
    <mergeCell ref="KEP256:KEW256"/>
    <mergeCell ref="KEX256:KFE256"/>
    <mergeCell ref="KFF256:KFM256"/>
    <mergeCell ref="KCL256:KCS256"/>
    <mergeCell ref="KCT256:KDA256"/>
    <mergeCell ref="KDB256:KDI256"/>
    <mergeCell ref="KDJ256:KDQ256"/>
    <mergeCell ref="KDR256:KDY256"/>
    <mergeCell ref="KAX256:KBE256"/>
    <mergeCell ref="KBF256:KBM256"/>
    <mergeCell ref="KBN256:KBU256"/>
    <mergeCell ref="KBV256:KCC256"/>
    <mergeCell ref="KCD256:KCK256"/>
    <mergeCell ref="JZJ256:JZQ256"/>
    <mergeCell ref="JZR256:JZY256"/>
    <mergeCell ref="JZZ256:KAG256"/>
    <mergeCell ref="KAH256:KAO256"/>
    <mergeCell ref="KAP256:KAW256"/>
    <mergeCell ref="JXV256:JYC256"/>
    <mergeCell ref="JYD256:JYK256"/>
    <mergeCell ref="JYL256:JYS256"/>
    <mergeCell ref="JYT256:JZA256"/>
    <mergeCell ref="JZB256:JZI256"/>
    <mergeCell ref="JWH256:JWO256"/>
    <mergeCell ref="JWP256:JWW256"/>
    <mergeCell ref="JWX256:JXE256"/>
    <mergeCell ref="JXF256:JXM256"/>
    <mergeCell ref="JXN256:JXU256"/>
    <mergeCell ref="JUT256:JVA256"/>
    <mergeCell ref="JVB256:JVI256"/>
    <mergeCell ref="JVJ256:JVQ256"/>
    <mergeCell ref="JVR256:JVY256"/>
    <mergeCell ref="JVZ256:JWG256"/>
    <mergeCell ref="JTF256:JTM256"/>
    <mergeCell ref="JTN256:JTU256"/>
    <mergeCell ref="JTV256:JUC256"/>
    <mergeCell ref="JUD256:JUK256"/>
    <mergeCell ref="JUL256:JUS256"/>
    <mergeCell ref="JRR256:JRY256"/>
    <mergeCell ref="JRZ256:JSG256"/>
    <mergeCell ref="JSH256:JSO256"/>
    <mergeCell ref="JSP256:JSW256"/>
    <mergeCell ref="JSX256:JTE256"/>
    <mergeCell ref="JQD256:JQK256"/>
    <mergeCell ref="JQL256:JQS256"/>
    <mergeCell ref="JQT256:JRA256"/>
    <mergeCell ref="JRB256:JRI256"/>
    <mergeCell ref="JRJ256:JRQ256"/>
    <mergeCell ref="JOP256:JOW256"/>
    <mergeCell ref="JOX256:JPE256"/>
    <mergeCell ref="JPF256:JPM256"/>
    <mergeCell ref="JPN256:JPU256"/>
    <mergeCell ref="JPV256:JQC256"/>
    <mergeCell ref="JNB256:JNI256"/>
    <mergeCell ref="JNJ256:JNQ256"/>
    <mergeCell ref="JNR256:JNY256"/>
    <mergeCell ref="JNZ256:JOG256"/>
    <mergeCell ref="JOH256:JOO256"/>
    <mergeCell ref="JLN256:JLU256"/>
    <mergeCell ref="JLV256:JMC256"/>
    <mergeCell ref="JMD256:JMK256"/>
    <mergeCell ref="JML256:JMS256"/>
    <mergeCell ref="JMT256:JNA256"/>
    <mergeCell ref="JJZ256:JKG256"/>
    <mergeCell ref="JKH256:JKO256"/>
    <mergeCell ref="JKP256:JKW256"/>
    <mergeCell ref="JKX256:JLE256"/>
    <mergeCell ref="JLF256:JLM256"/>
    <mergeCell ref="JIL256:JIS256"/>
    <mergeCell ref="JIT256:JJA256"/>
    <mergeCell ref="JJB256:JJI256"/>
    <mergeCell ref="JJJ256:JJQ256"/>
    <mergeCell ref="JJR256:JJY256"/>
    <mergeCell ref="JGX256:JHE256"/>
    <mergeCell ref="JHF256:JHM256"/>
    <mergeCell ref="JHN256:JHU256"/>
    <mergeCell ref="JHV256:JIC256"/>
    <mergeCell ref="JID256:JIK256"/>
    <mergeCell ref="JFJ256:JFQ256"/>
    <mergeCell ref="JFR256:JFY256"/>
    <mergeCell ref="JFZ256:JGG256"/>
    <mergeCell ref="JGH256:JGO256"/>
    <mergeCell ref="JGP256:JGW256"/>
    <mergeCell ref="JDV256:JEC256"/>
    <mergeCell ref="JED256:JEK256"/>
    <mergeCell ref="JEL256:JES256"/>
    <mergeCell ref="JET256:JFA256"/>
    <mergeCell ref="JFB256:JFI256"/>
    <mergeCell ref="JCH256:JCO256"/>
    <mergeCell ref="JCP256:JCW256"/>
    <mergeCell ref="JCX256:JDE256"/>
    <mergeCell ref="JDF256:JDM256"/>
    <mergeCell ref="JDN256:JDU256"/>
    <mergeCell ref="JAT256:JBA256"/>
    <mergeCell ref="JBB256:JBI256"/>
    <mergeCell ref="JBJ256:JBQ256"/>
    <mergeCell ref="JBR256:JBY256"/>
    <mergeCell ref="JBZ256:JCG256"/>
    <mergeCell ref="IZF256:IZM256"/>
    <mergeCell ref="IZN256:IZU256"/>
    <mergeCell ref="IZV256:JAC256"/>
    <mergeCell ref="JAD256:JAK256"/>
    <mergeCell ref="JAL256:JAS256"/>
    <mergeCell ref="IXR256:IXY256"/>
    <mergeCell ref="IXZ256:IYG256"/>
    <mergeCell ref="IYH256:IYO256"/>
    <mergeCell ref="IYP256:IYW256"/>
    <mergeCell ref="IYX256:IZE256"/>
    <mergeCell ref="IWD256:IWK256"/>
    <mergeCell ref="IWL256:IWS256"/>
    <mergeCell ref="IWT256:IXA256"/>
    <mergeCell ref="IXB256:IXI256"/>
    <mergeCell ref="IXJ256:IXQ256"/>
    <mergeCell ref="IUP256:IUW256"/>
    <mergeCell ref="IUX256:IVE256"/>
    <mergeCell ref="IVF256:IVM256"/>
    <mergeCell ref="IVN256:IVU256"/>
    <mergeCell ref="IVV256:IWC256"/>
    <mergeCell ref="ITB256:ITI256"/>
    <mergeCell ref="ITJ256:ITQ256"/>
    <mergeCell ref="ITR256:ITY256"/>
    <mergeCell ref="ITZ256:IUG256"/>
    <mergeCell ref="IUH256:IUO256"/>
    <mergeCell ref="IRN256:IRU256"/>
    <mergeCell ref="IRV256:ISC256"/>
    <mergeCell ref="ISD256:ISK256"/>
    <mergeCell ref="ISL256:ISS256"/>
    <mergeCell ref="IST256:ITA256"/>
    <mergeCell ref="IPZ256:IQG256"/>
    <mergeCell ref="IQH256:IQO256"/>
    <mergeCell ref="IQP256:IQW256"/>
    <mergeCell ref="IQX256:IRE256"/>
    <mergeCell ref="IRF256:IRM256"/>
    <mergeCell ref="IOL256:IOS256"/>
    <mergeCell ref="IOT256:IPA256"/>
    <mergeCell ref="IPB256:IPI256"/>
    <mergeCell ref="IPJ256:IPQ256"/>
    <mergeCell ref="IPR256:IPY256"/>
    <mergeCell ref="IMX256:INE256"/>
    <mergeCell ref="INF256:INM256"/>
    <mergeCell ref="INN256:INU256"/>
    <mergeCell ref="INV256:IOC256"/>
    <mergeCell ref="IOD256:IOK256"/>
    <mergeCell ref="ILJ256:ILQ256"/>
    <mergeCell ref="ILR256:ILY256"/>
    <mergeCell ref="ILZ256:IMG256"/>
    <mergeCell ref="IMH256:IMO256"/>
    <mergeCell ref="IMP256:IMW256"/>
    <mergeCell ref="IJV256:IKC256"/>
    <mergeCell ref="IKD256:IKK256"/>
    <mergeCell ref="IKL256:IKS256"/>
    <mergeCell ref="IKT256:ILA256"/>
    <mergeCell ref="ILB256:ILI256"/>
    <mergeCell ref="IIH256:IIO256"/>
    <mergeCell ref="IIP256:IIW256"/>
    <mergeCell ref="IIX256:IJE256"/>
    <mergeCell ref="IJF256:IJM256"/>
    <mergeCell ref="IJN256:IJU256"/>
    <mergeCell ref="IGT256:IHA256"/>
    <mergeCell ref="IHB256:IHI256"/>
    <mergeCell ref="IHJ256:IHQ256"/>
    <mergeCell ref="IHR256:IHY256"/>
    <mergeCell ref="IHZ256:IIG256"/>
    <mergeCell ref="IFF256:IFM256"/>
    <mergeCell ref="IFN256:IFU256"/>
    <mergeCell ref="IFV256:IGC256"/>
    <mergeCell ref="IGD256:IGK256"/>
    <mergeCell ref="IGL256:IGS256"/>
    <mergeCell ref="IDR256:IDY256"/>
    <mergeCell ref="IDZ256:IEG256"/>
    <mergeCell ref="IEH256:IEO256"/>
    <mergeCell ref="IEP256:IEW256"/>
    <mergeCell ref="IEX256:IFE256"/>
    <mergeCell ref="ICD256:ICK256"/>
    <mergeCell ref="ICL256:ICS256"/>
    <mergeCell ref="ICT256:IDA256"/>
    <mergeCell ref="IDB256:IDI256"/>
    <mergeCell ref="IDJ256:IDQ256"/>
    <mergeCell ref="IAP256:IAW256"/>
    <mergeCell ref="IAX256:IBE256"/>
    <mergeCell ref="IBF256:IBM256"/>
    <mergeCell ref="IBN256:IBU256"/>
    <mergeCell ref="IBV256:ICC256"/>
    <mergeCell ref="HZB256:HZI256"/>
    <mergeCell ref="HZJ256:HZQ256"/>
    <mergeCell ref="HZR256:HZY256"/>
    <mergeCell ref="HZZ256:IAG256"/>
    <mergeCell ref="IAH256:IAO256"/>
    <mergeCell ref="HXN256:HXU256"/>
    <mergeCell ref="HXV256:HYC256"/>
    <mergeCell ref="HYD256:HYK256"/>
    <mergeCell ref="HYL256:HYS256"/>
    <mergeCell ref="HYT256:HZA256"/>
    <mergeCell ref="HVZ256:HWG256"/>
    <mergeCell ref="HWH256:HWO256"/>
    <mergeCell ref="HWP256:HWW256"/>
    <mergeCell ref="HWX256:HXE256"/>
    <mergeCell ref="HXF256:HXM256"/>
    <mergeCell ref="HUL256:HUS256"/>
    <mergeCell ref="HUT256:HVA256"/>
    <mergeCell ref="HVB256:HVI256"/>
    <mergeCell ref="HVJ256:HVQ256"/>
    <mergeCell ref="HVR256:HVY256"/>
    <mergeCell ref="HSX256:HTE256"/>
    <mergeCell ref="HTF256:HTM256"/>
    <mergeCell ref="HTN256:HTU256"/>
    <mergeCell ref="HTV256:HUC256"/>
    <mergeCell ref="HUD256:HUK256"/>
    <mergeCell ref="HRJ256:HRQ256"/>
    <mergeCell ref="HRR256:HRY256"/>
    <mergeCell ref="HRZ256:HSG256"/>
    <mergeCell ref="HSH256:HSO256"/>
    <mergeCell ref="HSP256:HSW256"/>
    <mergeCell ref="HPV256:HQC256"/>
    <mergeCell ref="HQD256:HQK256"/>
    <mergeCell ref="HQL256:HQS256"/>
    <mergeCell ref="HQT256:HRA256"/>
    <mergeCell ref="HRB256:HRI256"/>
    <mergeCell ref="HOH256:HOO256"/>
    <mergeCell ref="HOP256:HOW256"/>
    <mergeCell ref="HOX256:HPE256"/>
    <mergeCell ref="HPF256:HPM256"/>
    <mergeCell ref="HPN256:HPU256"/>
    <mergeCell ref="HMT256:HNA256"/>
    <mergeCell ref="HNB256:HNI256"/>
    <mergeCell ref="HNJ256:HNQ256"/>
    <mergeCell ref="HNR256:HNY256"/>
    <mergeCell ref="HNZ256:HOG256"/>
    <mergeCell ref="HLF256:HLM256"/>
    <mergeCell ref="HLN256:HLU256"/>
    <mergeCell ref="HLV256:HMC256"/>
    <mergeCell ref="HMD256:HMK256"/>
    <mergeCell ref="HML256:HMS256"/>
    <mergeCell ref="HJR256:HJY256"/>
    <mergeCell ref="HJZ256:HKG256"/>
    <mergeCell ref="HKH256:HKO256"/>
    <mergeCell ref="HKP256:HKW256"/>
    <mergeCell ref="HKX256:HLE256"/>
    <mergeCell ref="HID256:HIK256"/>
    <mergeCell ref="HIL256:HIS256"/>
    <mergeCell ref="HIT256:HJA256"/>
    <mergeCell ref="HJB256:HJI256"/>
    <mergeCell ref="HJJ256:HJQ256"/>
    <mergeCell ref="HGP256:HGW256"/>
    <mergeCell ref="HGX256:HHE256"/>
    <mergeCell ref="HHF256:HHM256"/>
    <mergeCell ref="HHN256:HHU256"/>
    <mergeCell ref="HHV256:HIC256"/>
    <mergeCell ref="HFB256:HFI256"/>
    <mergeCell ref="HFJ256:HFQ256"/>
    <mergeCell ref="HFR256:HFY256"/>
    <mergeCell ref="HFZ256:HGG256"/>
    <mergeCell ref="HGH256:HGO256"/>
    <mergeCell ref="HDN256:HDU256"/>
    <mergeCell ref="HDV256:HEC256"/>
    <mergeCell ref="HED256:HEK256"/>
    <mergeCell ref="HEL256:HES256"/>
    <mergeCell ref="HET256:HFA256"/>
    <mergeCell ref="HBZ256:HCG256"/>
    <mergeCell ref="HCH256:HCO256"/>
    <mergeCell ref="HCP256:HCW256"/>
    <mergeCell ref="HCX256:HDE256"/>
    <mergeCell ref="HDF256:HDM256"/>
    <mergeCell ref="HAL256:HAS256"/>
    <mergeCell ref="HAT256:HBA256"/>
    <mergeCell ref="HBB256:HBI256"/>
    <mergeCell ref="HBJ256:HBQ256"/>
    <mergeCell ref="HBR256:HBY256"/>
    <mergeCell ref="GYX256:GZE256"/>
    <mergeCell ref="GZF256:GZM256"/>
    <mergeCell ref="GZN256:GZU256"/>
    <mergeCell ref="GZV256:HAC256"/>
    <mergeCell ref="HAD256:HAK256"/>
    <mergeCell ref="GXJ256:GXQ256"/>
    <mergeCell ref="GXR256:GXY256"/>
    <mergeCell ref="GXZ256:GYG256"/>
    <mergeCell ref="GYH256:GYO256"/>
    <mergeCell ref="GYP256:GYW256"/>
    <mergeCell ref="GVV256:GWC256"/>
    <mergeCell ref="GWD256:GWK256"/>
    <mergeCell ref="GWL256:GWS256"/>
    <mergeCell ref="GWT256:GXA256"/>
    <mergeCell ref="GXB256:GXI256"/>
    <mergeCell ref="GUH256:GUO256"/>
    <mergeCell ref="GUP256:GUW256"/>
    <mergeCell ref="GUX256:GVE256"/>
    <mergeCell ref="GVF256:GVM256"/>
    <mergeCell ref="GVN256:GVU256"/>
    <mergeCell ref="GST256:GTA256"/>
    <mergeCell ref="GTB256:GTI256"/>
    <mergeCell ref="GTJ256:GTQ256"/>
    <mergeCell ref="GTR256:GTY256"/>
    <mergeCell ref="GTZ256:GUG256"/>
    <mergeCell ref="GRF256:GRM256"/>
    <mergeCell ref="GRN256:GRU256"/>
    <mergeCell ref="GRV256:GSC256"/>
    <mergeCell ref="GSD256:GSK256"/>
    <mergeCell ref="GSL256:GSS256"/>
    <mergeCell ref="GPR256:GPY256"/>
    <mergeCell ref="GPZ256:GQG256"/>
    <mergeCell ref="GQH256:GQO256"/>
    <mergeCell ref="GQP256:GQW256"/>
    <mergeCell ref="GQX256:GRE256"/>
    <mergeCell ref="GOD256:GOK256"/>
    <mergeCell ref="GOL256:GOS256"/>
    <mergeCell ref="GOT256:GPA256"/>
    <mergeCell ref="GPB256:GPI256"/>
    <mergeCell ref="GPJ256:GPQ256"/>
    <mergeCell ref="GMP256:GMW256"/>
    <mergeCell ref="GMX256:GNE256"/>
    <mergeCell ref="GNF256:GNM256"/>
    <mergeCell ref="GNN256:GNU256"/>
    <mergeCell ref="GNV256:GOC256"/>
    <mergeCell ref="GLB256:GLI256"/>
    <mergeCell ref="GLJ256:GLQ256"/>
    <mergeCell ref="GLR256:GLY256"/>
    <mergeCell ref="GLZ256:GMG256"/>
    <mergeCell ref="GMH256:GMO256"/>
    <mergeCell ref="GJN256:GJU256"/>
    <mergeCell ref="GJV256:GKC256"/>
    <mergeCell ref="GKD256:GKK256"/>
    <mergeCell ref="GKL256:GKS256"/>
    <mergeCell ref="GKT256:GLA256"/>
    <mergeCell ref="GHZ256:GIG256"/>
    <mergeCell ref="GIH256:GIO256"/>
    <mergeCell ref="GIP256:GIW256"/>
    <mergeCell ref="GIX256:GJE256"/>
    <mergeCell ref="GJF256:GJM256"/>
    <mergeCell ref="GGL256:GGS256"/>
    <mergeCell ref="GGT256:GHA256"/>
    <mergeCell ref="GHB256:GHI256"/>
    <mergeCell ref="GHJ256:GHQ256"/>
    <mergeCell ref="GHR256:GHY256"/>
    <mergeCell ref="GEX256:GFE256"/>
    <mergeCell ref="GFF256:GFM256"/>
    <mergeCell ref="GFN256:GFU256"/>
    <mergeCell ref="GFV256:GGC256"/>
    <mergeCell ref="GGD256:GGK256"/>
    <mergeCell ref="GDJ256:GDQ256"/>
    <mergeCell ref="GDR256:GDY256"/>
    <mergeCell ref="GDZ256:GEG256"/>
    <mergeCell ref="GEH256:GEO256"/>
    <mergeCell ref="GEP256:GEW256"/>
    <mergeCell ref="GBV256:GCC256"/>
    <mergeCell ref="GCD256:GCK256"/>
    <mergeCell ref="GCL256:GCS256"/>
    <mergeCell ref="GCT256:GDA256"/>
    <mergeCell ref="GDB256:GDI256"/>
    <mergeCell ref="GAH256:GAO256"/>
    <mergeCell ref="GAP256:GAW256"/>
    <mergeCell ref="GAX256:GBE256"/>
    <mergeCell ref="GBF256:GBM256"/>
    <mergeCell ref="GBN256:GBU256"/>
    <mergeCell ref="FYT256:FZA256"/>
    <mergeCell ref="FZB256:FZI256"/>
    <mergeCell ref="FZJ256:FZQ256"/>
    <mergeCell ref="FZR256:FZY256"/>
    <mergeCell ref="FZZ256:GAG256"/>
    <mergeCell ref="FXF256:FXM256"/>
    <mergeCell ref="FXN256:FXU256"/>
    <mergeCell ref="FXV256:FYC256"/>
    <mergeCell ref="FYD256:FYK256"/>
    <mergeCell ref="FYL256:FYS256"/>
    <mergeCell ref="FVR256:FVY256"/>
    <mergeCell ref="FVZ256:FWG256"/>
    <mergeCell ref="FWH256:FWO256"/>
    <mergeCell ref="FWP256:FWW256"/>
    <mergeCell ref="FWX256:FXE256"/>
    <mergeCell ref="FUD256:FUK256"/>
    <mergeCell ref="FUL256:FUS256"/>
    <mergeCell ref="FUT256:FVA256"/>
    <mergeCell ref="FVB256:FVI256"/>
    <mergeCell ref="FVJ256:FVQ256"/>
    <mergeCell ref="FSP256:FSW256"/>
    <mergeCell ref="FSX256:FTE256"/>
    <mergeCell ref="FTF256:FTM256"/>
    <mergeCell ref="FTN256:FTU256"/>
    <mergeCell ref="FTV256:FUC256"/>
    <mergeCell ref="FRB256:FRI256"/>
    <mergeCell ref="FRJ256:FRQ256"/>
    <mergeCell ref="FRR256:FRY256"/>
    <mergeCell ref="FRZ256:FSG256"/>
    <mergeCell ref="FSH256:FSO256"/>
    <mergeCell ref="FPN256:FPU256"/>
    <mergeCell ref="FPV256:FQC256"/>
    <mergeCell ref="FQD256:FQK256"/>
    <mergeCell ref="FQL256:FQS256"/>
    <mergeCell ref="FQT256:FRA256"/>
    <mergeCell ref="FNZ256:FOG256"/>
    <mergeCell ref="FOH256:FOO256"/>
    <mergeCell ref="FOP256:FOW256"/>
    <mergeCell ref="FOX256:FPE256"/>
    <mergeCell ref="FPF256:FPM256"/>
    <mergeCell ref="FML256:FMS256"/>
    <mergeCell ref="FMT256:FNA256"/>
    <mergeCell ref="FNB256:FNI256"/>
    <mergeCell ref="FNJ256:FNQ256"/>
    <mergeCell ref="FNR256:FNY256"/>
    <mergeCell ref="FKX256:FLE256"/>
    <mergeCell ref="FLF256:FLM256"/>
    <mergeCell ref="FLN256:FLU256"/>
    <mergeCell ref="FLV256:FMC256"/>
    <mergeCell ref="FMD256:FMK256"/>
    <mergeCell ref="FJJ256:FJQ256"/>
    <mergeCell ref="FJR256:FJY256"/>
    <mergeCell ref="FJZ256:FKG256"/>
    <mergeCell ref="FKH256:FKO256"/>
    <mergeCell ref="FKP256:FKW256"/>
    <mergeCell ref="FHV256:FIC256"/>
    <mergeCell ref="FID256:FIK256"/>
    <mergeCell ref="FIL256:FIS256"/>
    <mergeCell ref="FIT256:FJA256"/>
    <mergeCell ref="FJB256:FJI256"/>
    <mergeCell ref="FGH256:FGO256"/>
    <mergeCell ref="FGP256:FGW256"/>
    <mergeCell ref="FGX256:FHE256"/>
    <mergeCell ref="FHF256:FHM256"/>
    <mergeCell ref="FHN256:FHU256"/>
    <mergeCell ref="FET256:FFA256"/>
    <mergeCell ref="FFB256:FFI256"/>
    <mergeCell ref="FFJ256:FFQ256"/>
    <mergeCell ref="FFR256:FFY256"/>
    <mergeCell ref="FFZ256:FGG256"/>
    <mergeCell ref="FDF256:FDM256"/>
    <mergeCell ref="FDN256:FDU256"/>
    <mergeCell ref="FDV256:FEC256"/>
    <mergeCell ref="FED256:FEK256"/>
    <mergeCell ref="FEL256:FES256"/>
    <mergeCell ref="FBR256:FBY256"/>
    <mergeCell ref="FBZ256:FCG256"/>
    <mergeCell ref="FCH256:FCO256"/>
    <mergeCell ref="FCP256:FCW256"/>
    <mergeCell ref="FCX256:FDE256"/>
    <mergeCell ref="FAD256:FAK256"/>
    <mergeCell ref="FAL256:FAS256"/>
    <mergeCell ref="FAT256:FBA256"/>
    <mergeCell ref="FBB256:FBI256"/>
    <mergeCell ref="FBJ256:FBQ256"/>
    <mergeCell ref="EYP256:EYW256"/>
    <mergeCell ref="EYX256:EZE256"/>
    <mergeCell ref="EZF256:EZM256"/>
    <mergeCell ref="EZN256:EZU256"/>
    <mergeCell ref="EZV256:FAC256"/>
    <mergeCell ref="EXB256:EXI256"/>
    <mergeCell ref="EXJ256:EXQ256"/>
    <mergeCell ref="EXR256:EXY256"/>
    <mergeCell ref="EXZ256:EYG256"/>
    <mergeCell ref="EYH256:EYO256"/>
    <mergeCell ref="EVN256:EVU256"/>
    <mergeCell ref="EVV256:EWC256"/>
    <mergeCell ref="EWD256:EWK256"/>
    <mergeCell ref="EWL256:EWS256"/>
    <mergeCell ref="EWT256:EXA256"/>
    <mergeCell ref="ETZ256:EUG256"/>
    <mergeCell ref="EUH256:EUO256"/>
    <mergeCell ref="EUP256:EUW256"/>
    <mergeCell ref="EUX256:EVE256"/>
    <mergeCell ref="EVF256:EVM256"/>
    <mergeCell ref="ESL256:ESS256"/>
    <mergeCell ref="EST256:ETA256"/>
    <mergeCell ref="ETB256:ETI256"/>
    <mergeCell ref="ETJ256:ETQ256"/>
    <mergeCell ref="ETR256:ETY256"/>
    <mergeCell ref="EQX256:ERE256"/>
    <mergeCell ref="ERF256:ERM256"/>
    <mergeCell ref="ERN256:ERU256"/>
    <mergeCell ref="ERV256:ESC256"/>
    <mergeCell ref="ESD256:ESK256"/>
    <mergeCell ref="EPJ256:EPQ256"/>
    <mergeCell ref="EPR256:EPY256"/>
    <mergeCell ref="EPZ256:EQG256"/>
    <mergeCell ref="EQH256:EQO256"/>
    <mergeCell ref="EQP256:EQW256"/>
    <mergeCell ref="ENV256:EOC256"/>
    <mergeCell ref="EOD256:EOK256"/>
    <mergeCell ref="EOL256:EOS256"/>
    <mergeCell ref="EOT256:EPA256"/>
    <mergeCell ref="EPB256:EPI256"/>
    <mergeCell ref="EMH256:EMO256"/>
    <mergeCell ref="EMP256:EMW256"/>
    <mergeCell ref="EMX256:ENE256"/>
    <mergeCell ref="ENF256:ENM256"/>
    <mergeCell ref="ENN256:ENU256"/>
    <mergeCell ref="EKT256:ELA256"/>
    <mergeCell ref="ELB256:ELI256"/>
    <mergeCell ref="ELJ256:ELQ256"/>
    <mergeCell ref="ELR256:ELY256"/>
    <mergeCell ref="ELZ256:EMG256"/>
    <mergeCell ref="EJF256:EJM256"/>
    <mergeCell ref="EJN256:EJU256"/>
    <mergeCell ref="EJV256:EKC256"/>
    <mergeCell ref="EKD256:EKK256"/>
    <mergeCell ref="EKL256:EKS256"/>
    <mergeCell ref="EHR256:EHY256"/>
    <mergeCell ref="EHZ256:EIG256"/>
    <mergeCell ref="EIH256:EIO256"/>
    <mergeCell ref="EIP256:EIW256"/>
    <mergeCell ref="EIX256:EJE256"/>
    <mergeCell ref="EGD256:EGK256"/>
    <mergeCell ref="EGL256:EGS256"/>
    <mergeCell ref="EGT256:EHA256"/>
    <mergeCell ref="EHB256:EHI256"/>
    <mergeCell ref="EHJ256:EHQ256"/>
    <mergeCell ref="EEP256:EEW256"/>
    <mergeCell ref="EEX256:EFE256"/>
    <mergeCell ref="EFF256:EFM256"/>
    <mergeCell ref="EFN256:EFU256"/>
    <mergeCell ref="EFV256:EGC256"/>
    <mergeCell ref="EDB256:EDI256"/>
    <mergeCell ref="EDJ256:EDQ256"/>
    <mergeCell ref="EDR256:EDY256"/>
    <mergeCell ref="EDZ256:EEG256"/>
    <mergeCell ref="EEH256:EEO256"/>
    <mergeCell ref="EBN256:EBU256"/>
    <mergeCell ref="EBV256:ECC256"/>
    <mergeCell ref="ECD256:ECK256"/>
    <mergeCell ref="ECL256:ECS256"/>
    <mergeCell ref="ECT256:EDA256"/>
    <mergeCell ref="DZZ256:EAG256"/>
    <mergeCell ref="EAH256:EAO256"/>
    <mergeCell ref="EAP256:EAW256"/>
    <mergeCell ref="EAX256:EBE256"/>
    <mergeCell ref="EBF256:EBM256"/>
    <mergeCell ref="DYL256:DYS256"/>
    <mergeCell ref="DYT256:DZA256"/>
    <mergeCell ref="DZB256:DZI256"/>
    <mergeCell ref="DZJ256:DZQ256"/>
    <mergeCell ref="DZR256:DZY256"/>
    <mergeCell ref="DWX256:DXE256"/>
    <mergeCell ref="DXF256:DXM256"/>
    <mergeCell ref="DXN256:DXU256"/>
    <mergeCell ref="DXV256:DYC256"/>
    <mergeCell ref="DYD256:DYK256"/>
    <mergeCell ref="DVJ256:DVQ256"/>
    <mergeCell ref="DVR256:DVY256"/>
    <mergeCell ref="DVZ256:DWG256"/>
    <mergeCell ref="DWH256:DWO256"/>
    <mergeCell ref="DWP256:DWW256"/>
    <mergeCell ref="DTV256:DUC256"/>
    <mergeCell ref="DUD256:DUK256"/>
    <mergeCell ref="DUL256:DUS256"/>
    <mergeCell ref="DUT256:DVA256"/>
    <mergeCell ref="DVB256:DVI256"/>
    <mergeCell ref="DSH256:DSO256"/>
    <mergeCell ref="DSP256:DSW256"/>
    <mergeCell ref="DSX256:DTE256"/>
    <mergeCell ref="DTF256:DTM256"/>
    <mergeCell ref="DTN256:DTU256"/>
    <mergeCell ref="DQT256:DRA256"/>
    <mergeCell ref="DRB256:DRI256"/>
    <mergeCell ref="DRJ256:DRQ256"/>
    <mergeCell ref="DRR256:DRY256"/>
    <mergeCell ref="DRZ256:DSG256"/>
    <mergeCell ref="DPF256:DPM256"/>
    <mergeCell ref="DPN256:DPU256"/>
    <mergeCell ref="DPV256:DQC256"/>
    <mergeCell ref="DQD256:DQK256"/>
    <mergeCell ref="DQL256:DQS256"/>
    <mergeCell ref="DNR256:DNY256"/>
    <mergeCell ref="DNZ256:DOG256"/>
    <mergeCell ref="DOH256:DOO256"/>
    <mergeCell ref="DOP256:DOW256"/>
    <mergeCell ref="DOX256:DPE256"/>
    <mergeCell ref="DMD256:DMK256"/>
    <mergeCell ref="DML256:DMS256"/>
    <mergeCell ref="DMT256:DNA256"/>
    <mergeCell ref="DNB256:DNI256"/>
    <mergeCell ref="DNJ256:DNQ256"/>
    <mergeCell ref="DKP256:DKW256"/>
    <mergeCell ref="DKX256:DLE256"/>
    <mergeCell ref="DLF256:DLM256"/>
    <mergeCell ref="DLN256:DLU256"/>
    <mergeCell ref="DLV256:DMC256"/>
    <mergeCell ref="DJB256:DJI256"/>
    <mergeCell ref="DJJ256:DJQ256"/>
    <mergeCell ref="DJR256:DJY256"/>
    <mergeCell ref="DJZ256:DKG256"/>
    <mergeCell ref="DKH256:DKO256"/>
    <mergeCell ref="DHN256:DHU256"/>
    <mergeCell ref="DHV256:DIC256"/>
    <mergeCell ref="DID256:DIK256"/>
    <mergeCell ref="DIL256:DIS256"/>
    <mergeCell ref="DIT256:DJA256"/>
    <mergeCell ref="DFZ256:DGG256"/>
    <mergeCell ref="DGH256:DGO256"/>
    <mergeCell ref="DGP256:DGW256"/>
    <mergeCell ref="DGX256:DHE256"/>
    <mergeCell ref="DHF256:DHM256"/>
    <mergeCell ref="DEL256:DES256"/>
    <mergeCell ref="DET256:DFA256"/>
    <mergeCell ref="DFB256:DFI256"/>
    <mergeCell ref="DFJ256:DFQ256"/>
    <mergeCell ref="DFR256:DFY256"/>
    <mergeCell ref="DCX256:DDE256"/>
    <mergeCell ref="DDF256:DDM256"/>
    <mergeCell ref="DDN256:DDU256"/>
    <mergeCell ref="DDV256:DEC256"/>
    <mergeCell ref="DED256:DEK256"/>
    <mergeCell ref="DBJ256:DBQ256"/>
    <mergeCell ref="DBR256:DBY256"/>
    <mergeCell ref="DBZ256:DCG256"/>
    <mergeCell ref="DCH256:DCO256"/>
    <mergeCell ref="DCP256:DCW256"/>
    <mergeCell ref="CZV256:DAC256"/>
    <mergeCell ref="DAD256:DAK256"/>
    <mergeCell ref="DAL256:DAS256"/>
    <mergeCell ref="DAT256:DBA256"/>
    <mergeCell ref="DBB256:DBI256"/>
    <mergeCell ref="CYH256:CYO256"/>
    <mergeCell ref="CYP256:CYW256"/>
    <mergeCell ref="CYX256:CZE256"/>
    <mergeCell ref="CZF256:CZM256"/>
    <mergeCell ref="CZN256:CZU256"/>
    <mergeCell ref="CWT256:CXA256"/>
    <mergeCell ref="CXB256:CXI256"/>
    <mergeCell ref="CXJ256:CXQ256"/>
    <mergeCell ref="CXR256:CXY256"/>
    <mergeCell ref="CXZ256:CYG256"/>
    <mergeCell ref="CVF256:CVM256"/>
    <mergeCell ref="CVN256:CVU256"/>
    <mergeCell ref="CVV256:CWC256"/>
    <mergeCell ref="CWD256:CWK256"/>
    <mergeCell ref="CWL256:CWS256"/>
    <mergeCell ref="CTR256:CTY256"/>
    <mergeCell ref="CTZ256:CUG256"/>
    <mergeCell ref="CUH256:CUO256"/>
    <mergeCell ref="CUP256:CUW256"/>
    <mergeCell ref="CUX256:CVE256"/>
    <mergeCell ref="CSD256:CSK256"/>
    <mergeCell ref="CSL256:CSS256"/>
    <mergeCell ref="CST256:CTA256"/>
    <mergeCell ref="CTB256:CTI256"/>
    <mergeCell ref="CTJ256:CTQ256"/>
    <mergeCell ref="CQP256:CQW256"/>
    <mergeCell ref="CQX256:CRE256"/>
    <mergeCell ref="CRF256:CRM256"/>
    <mergeCell ref="CRN256:CRU256"/>
    <mergeCell ref="CRV256:CSC256"/>
    <mergeCell ref="CPB256:CPI256"/>
    <mergeCell ref="CPJ256:CPQ256"/>
    <mergeCell ref="CPR256:CPY256"/>
    <mergeCell ref="CPZ256:CQG256"/>
    <mergeCell ref="CQH256:CQO256"/>
    <mergeCell ref="CNN256:CNU256"/>
    <mergeCell ref="CNV256:COC256"/>
    <mergeCell ref="COD256:COK256"/>
    <mergeCell ref="COL256:COS256"/>
    <mergeCell ref="COT256:CPA256"/>
    <mergeCell ref="CLZ256:CMG256"/>
    <mergeCell ref="CMH256:CMO256"/>
    <mergeCell ref="CMP256:CMW256"/>
    <mergeCell ref="CMX256:CNE256"/>
    <mergeCell ref="CNF256:CNM256"/>
    <mergeCell ref="CKL256:CKS256"/>
    <mergeCell ref="CKT256:CLA256"/>
    <mergeCell ref="CLB256:CLI256"/>
    <mergeCell ref="CLJ256:CLQ256"/>
    <mergeCell ref="CLR256:CLY256"/>
    <mergeCell ref="CIX256:CJE256"/>
    <mergeCell ref="CJF256:CJM256"/>
    <mergeCell ref="CJN256:CJU256"/>
    <mergeCell ref="CJV256:CKC256"/>
    <mergeCell ref="CKD256:CKK256"/>
    <mergeCell ref="CHJ256:CHQ256"/>
    <mergeCell ref="CHR256:CHY256"/>
    <mergeCell ref="CHZ256:CIG256"/>
    <mergeCell ref="CIH256:CIO256"/>
    <mergeCell ref="CIP256:CIW256"/>
    <mergeCell ref="CFV256:CGC256"/>
    <mergeCell ref="CGD256:CGK256"/>
    <mergeCell ref="CGL256:CGS256"/>
    <mergeCell ref="CGT256:CHA256"/>
    <mergeCell ref="CHB256:CHI256"/>
    <mergeCell ref="CEH256:CEO256"/>
    <mergeCell ref="CEP256:CEW256"/>
    <mergeCell ref="CEX256:CFE256"/>
    <mergeCell ref="CFF256:CFM256"/>
    <mergeCell ref="CFN256:CFU256"/>
    <mergeCell ref="CCT256:CDA256"/>
    <mergeCell ref="CDB256:CDI256"/>
    <mergeCell ref="CDJ256:CDQ256"/>
    <mergeCell ref="CDR256:CDY256"/>
    <mergeCell ref="CDZ256:CEG256"/>
    <mergeCell ref="CBF256:CBM256"/>
    <mergeCell ref="CBN256:CBU256"/>
    <mergeCell ref="CBV256:CCC256"/>
    <mergeCell ref="CCD256:CCK256"/>
    <mergeCell ref="CCL256:CCS256"/>
    <mergeCell ref="BZR256:BZY256"/>
    <mergeCell ref="BZZ256:CAG256"/>
    <mergeCell ref="CAH256:CAO256"/>
    <mergeCell ref="CAP256:CAW256"/>
    <mergeCell ref="CAX256:CBE256"/>
    <mergeCell ref="BYD256:BYK256"/>
    <mergeCell ref="BYL256:BYS256"/>
    <mergeCell ref="BYT256:BZA256"/>
    <mergeCell ref="BZB256:BZI256"/>
    <mergeCell ref="BZJ256:BZQ256"/>
    <mergeCell ref="BWP256:BWW256"/>
    <mergeCell ref="BWX256:BXE256"/>
    <mergeCell ref="BXF256:BXM256"/>
    <mergeCell ref="BXN256:BXU256"/>
    <mergeCell ref="BXV256:BYC256"/>
    <mergeCell ref="BVB256:BVI256"/>
    <mergeCell ref="BVJ256:BVQ256"/>
    <mergeCell ref="BVR256:BVY256"/>
    <mergeCell ref="BVZ256:BWG256"/>
    <mergeCell ref="BWH256:BWO256"/>
    <mergeCell ref="BTN256:BTU256"/>
    <mergeCell ref="BTV256:BUC256"/>
    <mergeCell ref="BUD256:BUK256"/>
    <mergeCell ref="BUL256:BUS256"/>
    <mergeCell ref="BUT256:BVA256"/>
    <mergeCell ref="BRZ256:BSG256"/>
    <mergeCell ref="BSH256:BSO256"/>
    <mergeCell ref="BSP256:BSW256"/>
    <mergeCell ref="BSX256:BTE256"/>
    <mergeCell ref="BTF256:BTM256"/>
    <mergeCell ref="BQL256:BQS256"/>
    <mergeCell ref="BQT256:BRA256"/>
    <mergeCell ref="BRB256:BRI256"/>
    <mergeCell ref="BRJ256:BRQ256"/>
    <mergeCell ref="BRR256:BRY256"/>
    <mergeCell ref="BOX256:BPE256"/>
    <mergeCell ref="BPF256:BPM256"/>
    <mergeCell ref="BPN256:BPU256"/>
    <mergeCell ref="BPV256:BQC256"/>
    <mergeCell ref="BQD256:BQK256"/>
    <mergeCell ref="BNJ256:BNQ256"/>
    <mergeCell ref="BNR256:BNY256"/>
    <mergeCell ref="BNZ256:BOG256"/>
    <mergeCell ref="BOH256:BOO256"/>
    <mergeCell ref="BOP256:BOW256"/>
    <mergeCell ref="BLV256:BMC256"/>
    <mergeCell ref="BMD256:BMK256"/>
    <mergeCell ref="BML256:BMS256"/>
    <mergeCell ref="BMT256:BNA256"/>
    <mergeCell ref="BNB256:BNI256"/>
    <mergeCell ref="BKH256:BKO256"/>
    <mergeCell ref="BKP256:BKW256"/>
    <mergeCell ref="BKX256:BLE256"/>
    <mergeCell ref="BLF256:BLM256"/>
    <mergeCell ref="BLN256:BLU256"/>
    <mergeCell ref="BIT256:BJA256"/>
    <mergeCell ref="BJB256:BJI256"/>
    <mergeCell ref="BJJ256:BJQ256"/>
    <mergeCell ref="BJR256:BJY256"/>
    <mergeCell ref="BJZ256:BKG256"/>
    <mergeCell ref="BHF256:BHM256"/>
    <mergeCell ref="BHN256:BHU256"/>
    <mergeCell ref="BHV256:BIC256"/>
    <mergeCell ref="BID256:BIK256"/>
    <mergeCell ref="BIL256:BIS256"/>
    <mergeCell ref="BFR256:BFY256"/>
    <mergeCell ref="BFZ256:BGG256"/>
    <mergeCell ref="BGH256:BGO256"/>
    <mergeCell ref="BGP256:BGW256"/>
    <mergeCell ref="BGX256:BHE256"/>
    <mergeCell ref="BED256:BEK256"/>
    <mergeCell ref="BEL256:BES256"/>
    <mergeCell ref="BET256:BFA256"/>
    <mergeCell ref="BFB256:BFI256"/>
    <mergeCell ref="BFJ256:BFQ256"/>
    <mergeCell ref="BCP256:BCW256"/>
    <mergeCell ref="BCX256:BDE256"/>
    <mergeCell ref="BDF256:BDM256"/>
    <mergeCell ref="BDN256:BDU256"/>
    <mergeCell ref="BDV256:BEC256"/>
    <mergeCell ref="BBB256:BBI256"/>
    <mergeCell ref="BBJ256:BBQ256"/>
    <mergeCell ref="BBR256:BBY256"/>
    <mergeCell ref="BBZ256:BCG256"/>
    <mergeCell ref="BCH256:BCO256"/>
    <mergeCell ref="AZN256:AZU256"/>
    <mergeCell ref="AZV256:BAC256"/>
    <mergeCell ref="BAD256:BAK256"/>
    <mergeCell ref="BAL256:BAS256"/>
    <mergeCell ref="BAT256:BBA256"/>
    <mergeCell ref="AXZ256:AYG256"/>
    <mergeCell ref="AYH256:AYO256"/>
    <mergeCell ref="AYP256:AYW256"/>
    <mergeCell ref="AYX256:AZE256"/>
    <mergeCell ref="AZF256:AZM256"/>
    <mergeCell ref="AWL256:AWS256"/>
    <mergeCell ref="AWT256:AXA256"/>
    <mergeCell ref="AXB256:AXI256"/>
    <mergeCell ref="AXJ256:AXQ256"/>
    <mergeCell ref="AXR256:AXY256"/>
    <mergeCell ref="AUX256:AVE256"/>
    <mergeCell ref="AVF256:AVM256"/>
    <mergeCell ref="AVN256:AVU256"/>
    <mergeCell ref="AVV256:AWC256"/>
    <mergeCell ref="AWD256:AWK256"/>
    <mergeCell ref="ATJ256:ATQ256"/>
    <mergeCell ref="ATR256:ATY256"/>
    <mergeCell ref="ATZ256:AUG256"/>
    <mergeCell ref="AUH256:AUO256"/>
    <mergeCell ref="AUP256:AUW256"/>
    <mergeCell ref="ARV256:ASC256"/>
    <mergeCell ref="ASD256:ASK256"/>
    <mergeCell ref="ASL256:ASS256"/>
    <mergeCell ref="AST256:ATA256"/>
    <mergeCell ref="ATB256:ATI256"/>
    <mergeCell ref="AQH256:AQO256"/>
    <mergeCell ref="AQP256:AQW256"/>
    <mergeCell ref="AQX256:ARE256"/>
    <mergeCell ref="ARF256:ARM256"/>
    <mergeCell ref="ARN256:ARU256"/>
    <mergeCell ref="AOT256:APA256"/>
    <mergeCell ref="APB256:API256"/>
    <mergeCell ref="APJ256:APQ256"/>
    <mergeCell ref="APR256:APY256"/>
    <mergeCell ref="APZ256:AQG256"/>
    <mergeCell ref="ANF256:ANM256"/>
    <mergeCell ref="ANN256:ANU256"/>
    <mergeCell ref="ANV256:AOC256"/>
    <mergeCell ref="AOD256:AOK256"/>
    <mergeCell ref="AOL256:AOS256"/>
    <mergeCell ref="ALR256:ALY256"/>
    <mergeCell ref="ALZ256:AMG256"/>
    <mergeCell ref="AMH256:AMO256"/>
    <mergeCell ref="AMP256:AMW256"/>
    <mergeCell ref="AMX256:ANE256"/>
    <mergeCell ref="AKD256:AKK256"/>
    <mergeCell ref="AKL256:AKS256"/>
    <mergeCell ref="AKT256:ALA256"/>
    <mergeCell ref="ALB256:ALI256"/>
    <mergeCell ref="ALJ256:ALQ256"/>
    <mergeCell ref="AIP256:AIW256"/>
    <mergeCell ref="AIX256:AJE256"/>
    <mergeCell ref="AJF256:AJM256"/>
    <mergeCell ref="AJN256:AJU256"/>
    <mergeCell ref="AJV256:AKC256"/>
    <mergeCell ref="AHB256:AHI256"/>
    <mergeCell ref="AHJ256:AHQ256"/>
    <mergeCell ref="AHR256:AHY256"/>
    <mergeCell ref="AHZ256:AIG256"/>
    <mergeCell ref="AIH256:AIO256"/>
    <mergeCell ref="AFN256:AFU256"/>
    <mergeCell ref="AFV256:AGC256"/>
    <mergeCell ref="AGD256:AGK256"/>
    <mergeCell ref="AGL256:AGS256"/>
    <mergeCell ref="AGT256:AHA256"/>
    <mergeCell ref="ADZ256:AEG256"/>
    <mergeCell ref="AEH256:AEO256"/>
    <mergeCell ref="AEP256:AEW256"/>
    <mergeCell ref="AEX256:AFE256"/>
    <mergeCell ref="AFF256:AFM256"/>
    <mergeCell ref="ACL256:ACS256"/>
    <mergeCell ref="ACT256:ADA256"/>
    <mergeCell ref="ADB256:ADI256"/>
    <mergeCell ref="ADJ256:ADQ256"/>
    <mergeCell ref="ADR256:ADY256"/>
    <mergeCell ref="AAX256:ABE256"/>
    <mergeCell ref="ABF256:ABM256"/>
    <mergeCell ref="ABN256:ABU256"/>
    <mergeCell ref="ABV256:ACC256"/>
    <mergeCell ref="ACD256:ACK256"/>
    <mergeCell ref="RB256:RI256"/>
    <mergeCell ref="RJ256:RQ256"/>
    <mergeCell ref="OP256:OW256"/>
    <mergeCell ref="OX256:PE256"/>
    <mergeCell ref="PF256:PM256"/>
    <mergeCell ref="PN256:PU256"/>
    <mergeCell ref="PV256:QC256"/>
    <mergeCell ref="ZJ256:ZQ256"/>
    <mergeCell ref="ZR256:ZY256"/>
    <mergeCell ref="ZZ256:AAG256"/>
    <mergeCell ref="AAH256:AAO256"/>
    <mergeCell ref="AAP256:AAW256"/>
    <mergeCell ref="XV256:YC256"/>
    <mergeCell ref="YD256:YK256"/>
    <mergeCell ref="YL256:YS256"/>
    <mergeCell ref="YT256:ZA256"/>
    <mergeCell ref="ZB256:ZI256"/>
    <mergeCell ref="WH256:WO256"/>
    <mergeCell ref="WP256:WW256"/>
    <mergeCell ref="WX256:XE256"/>
    <mergeCell ref="XF256:XM256"/>
    <mergeCell ref="XN256:XU256"/>
    <mergeCell ref="UT256:VA256"/>
    <mergeCell ref="VB256:VI256"/>
    <mergeCell ref="VJ256:VQ256"/>
    <mergeCell ref="VR256:VY256"/>
    <mergeCell ref="VZ256:WG256"/>
    <mergeCell ref="KX256:LE256"/>
    <mergeCell ref="LF256:LM256"/>
    <mergeCell ref="TCH255:TCO255"/>
    <mergeCell ref="TCP255:TCW255"/>
    <mergeCell ref="STR255:STY255"/>
    <mergeCell ref="STZ255:SUG255"/>
    <mergeCell ref="SUH255:SUO255"/>
    <mergeCell ref="SRN255:SRU255"/>
    <mergeCell ref="SRV255:SSC255"/>
    <mergeCell ref="SSD255:SSK255"/>
    <mergeCell ref="SSL255:SSS255"/>
    <mergeCell ref="SST255:STA255"/>
    <mergeCell ref="SPZ255:SQG255"/>
    <mergeCell ref="SQH255:SQO255"/>
    <mergeCell ref="SQP255:SQW255"/>
    <mergeCell ref="SQX255:SRE255"/>
    <mergeCell ref="SRF255:SRM255"/>
    <mergeCell ref="SOL255:SOS255"/>
    <mergeCell ref="SOT255:SPA255"/>
    <mergeCell ref="TF256:TM256"/>
    <mergeCell ref="TN256:TU256"/>
    <mergeCell ref="TV256:UC256"/>
    <mergeCell ref="UD256:UK256"/>
    <mergeCell ref="UL256:US256"/>
    <mergeCell ref="RR256:RY256"/>
    <mergeCell ref="RZ256:SG256"/>
    <mergeCell ref="SH256:SO256"/>
    <mergeCell ref="SP256:SW256"/>
    <mergeCell ref="SX256:TE256"/>
    <mergeCell ref="QD256:QK256"/>
    <mergeCell ref="QL256:QS256"/>
    <mergeCell ref="QT256:RA256"/>
    <mergeCell ref="CH256:CO256"/>
    <mergeCell ref="CP256:CW256"/>
    <mergeCell ref="CX256:DE256"/>
    <mergeCell ref="DF256:DM256"/>
    <mergeCell ref="DN256:DU256"/>
    <mergeCell ref="AT256:BA256"/>
    <mergeCell ref="BB256:BI256"/>
    <mergeCell ref="BJ256:BQ256"/>
    <mergeCell ref="BR256:BY256"/>
    <mergeCell ref="BZ256:CG256"/>
    <mergeCell ref="I256:M256"/>
    <mergeCell ref="N256:U256"/>
    <mergeCell ref="V256:AC256"/>
    <mergeCell ref="AD256:AK256"/>
    <mergeCell ref="AL256:AS256"/>
    <mergeCell ref="IL256:IS256"/>
    <mergeCell ref="IT256:JA256"/>
    <mergeCell ref="DV256:EC256"/>
    <mergeCell ref="ED256:EK256"/>
    <mergeCell ref="EL256:ES256"/>
    <mergeCell ref="ET256:FA256"/>
    <mergeCell ref="FB256:FI256"/>
    <mergeCell ref="FJ256:FQ256"/>
    <mergeCell ref="FR256:FY256"/>
    <mergeCell ref="FZ256:GG256"/>
    <mergeCell ref="GH256:GO256"/>
    <mergeCell ref="GP256:GW256"/>
    <mergeCell ref="JB256:JI256"/>
    <mergeCell ref="JJ256:JQ256"/>
    <mergeCell ref="JR256:JY256"/>
    <mergeCell ref="GX256:HE256"/>
    <mergeCell ref="HF256:HM256"/>
    <mergeCell ref="TIL255:TIS255"/>
    <mergeCell ref="TIT255:TJA255"/>
    <mergeCell ref="TJB255:TJI255"/>
    <mergeCell ref="TJJ255:TJQ255"/>
    <mergeCell ref="TCX255:TDE255"/>
    <mergeCell ref="TDF255:TDM255"/>
    <mergeCell ref="TDN255:TDU255"/>
    <mergeCell ref="SWD255:SWK255"/>
    <mergeCell ref="SWL255:SWS255"/>
    <mergeCell ref="SWT255:SXA255"/>
    <mergeCell ref="SXB255:SXI255"/>
    <mergeCell ref="SXJ255:SXQ255"/>
    <mergeCell ref="SUP255:SUW255"/>
    <mergeCell ref="SUX255:SVE255"/>
    <mergeCell ref="SVF255:SVM255"/>
    <mergeCell ref="SVN255:SVU255"/>
    <mergeCell ref="SVV255:SWC255"/>
    <mergeCell ref="TED255:TEK255"/>
    <mergeCell ref="TEL255:TES255"/>
    <mergeCell ref="TET255:TFA255"/>
    <mergeCell ref="TFB255:TFI255"/>
    <mergeCell ref="HN256:HU256"/>
    <mergeCell ref="HV256:IC256"/>
    <mergeCell ref="ID256:IK256"/>
    <mergeCell ref="STB255:STI255"/>
    <mergeCell ref="STJ255:STQ255"/>
    <mergeCell ref="NB256:NI256"/>
    <mergeCell ref="NJ256:NQ256"/>
    <mergeCell ref="NR256:NY256"/>
    <mergeCell ref="NZ256:OG256"/>
    <mergeCell ref="OH256:OO256"/>
    <mergeCell ref="LN256:LU256"/>
    <mergeCell ref="LV256:MC256"/>
    <mergeCell ref="MD256:MK256"/>
    <mergeCell ref="ML256:MS256"/>
    <mergeCell ref="MT256:NA256"/>
    <mergeCell ref="JZ256:KG256"/>
    <mergeCell ref="KH256:KO256"/>
    <mergeCell ref="KP256:KW256"/>
    <mergeCell ref="SPB255:SPI255"/>
    <mergeCell ref="SPJ255:SPQ255"/>
    <mergeCell ref="SPR255:SPY255"/>
    <mergeCell ref="SMX255:SNE255"/>
    <mergeCell ref="SNF255:SNM255"/>
    <mergeCell ref="SNN255:SNU255"/>
    <mergeCell ref="SNV255:SOC255"/>
    <mergeCell ref="SOD255:SOK255"/>
    <mergeCell ref="SLJ255:SLQ255"/>
    <mergeCell ref="SLR255:SLY255"/>
    <mergeCell ref="SLZ255:SMG255"/>
    <mergeCell ref="SMH255:SMO255"/>
    <mergeCell ref="SMP255:SMW255"/>
    <mergeCell ref="SJV255:SKC255"/>
    <mergeCell ref="SKD255:SKK255"/>
    <mergeCell ref="SKL255:SKS255"/>
    <mergeCell ref="SKT255:SLA255"/>
    <mergeCell ref="SLB255:SLI255"/>
    <mergeCell ref="SIH255:SIO255"/>
    <mergeCell ref="SIP255:SIW255"/>
    <mergeCell ref="TSX255:TTE255"/>
    <mergeCell ref="TQD255:TQK255"/>
    <mergeCell ref="TQL255:TQS255"/>
    <mergeCell ref="TQT255:TRA255"/>
    <mergeCell ref="TRB255:TRI255"/>
    <mergeCell ref="TRJ255:TRQ255"/>
    <mergeCell ref="TOP255:TOW255"/>
    <mergeCell ref="TOX255:TPE255"/>
    <mergeCell ref="TPF255:TPM255"/>
    <mergeCell ref="TPN255:TPU255"/>
    <mergeCell ref="TPV255:TQC255"/>
    <mergeCell ref="TNB255:TNI255"/>
    <mergeCell ref="TNJ255:TNQ255"/>
    <mergeCell ref="TNR255:TNY255"/>
    <mergeCell ref="TNZ255:TOG255"/>
    <mergeCell ref="TOH255:TOO255"/>
    <mergeCell ref="TLN255:TLU255"/>
    <mergeCell ref="TLV255:TMC255"/>
    <mergeCell ref="TMD255:TMK255"/>
    <mergeCell ref="TML255:TMS255"/>
    <mergeCell ref="TMT255:TNA255"/>
    <mergeCell ref="TRR255:TRY255"/>
    <mergeCell ref="TRZ255:TSG255"/>
    <mergeCell ref="TSH255:TSO255"/>
    <mergeCell ref="TSP255:TSW255"/>
    <mergeCell ref="TKH255:TKO255"/>
    <mergeCell ref="TKP255:TKW255"/>
    <mergeCell ref="TKX255:TLE255"/>
    <mergeCell ref="TLF255:TLM255"/>
    <mergeCell ref="TAT255:TBA255"/>
    <mergeCell ref="TBB255:TBI255"/>
    <mergeCell ref="TBJ255:TBQ255"/>
    <mergeCell ref="TBR255:TBY255"/>
    <mergeCell ref="TBZ255:TCG255"/>
    <mergeCell ref="SZF255:SZM255"/>
    <mergeCell ref="SZN255:SZU255"/>
    <mergeCell ref="SZV255:TAC255"/>
    <mergeCell ref="TAD255:TAK255"/>
    <mergeCell ref="TAL255:TAS255"/>
    <mergeCell ref="SXR255:SXY255"/>
    <mergeCell ref="SXZ255:SYG255"/>
    <mergeCell ref="SYH255:SYO255"/>
    <mergeCell ref="SYP255:SYW255"/>
    <mergeCell ref="SYX255:SZE255"/>
    <mergeCell ref="TJR255:TJY255"/>
    <mergeCell ref="TGX255:THE255"/>
    <mergeCell ref="THF255:THM255"/>
    <mergeCell ref="THN255:THU255"/>
    <mergeCell ref="THV255:TIC255"/>
    <mergeCell ref="TID255:TIK255"/>
    <mergeCell ref="TFJ255:TFQ255"/>
    <mergeCell ref="TFR255:TFY255"/>
    <mergeCell ref="TFZ255:TGG255"/>
    <mergeCell ref="TGH255:TGO255"/>
    <mergeCell ref="TGP255:TGW255"/>
    <mergeCell ref="TJZ255:TKG255"/>
    <mergeCell ref="TDV255:TEC255"/>
    <mergeCell ref="SIX255:SJE255"/>
    <mergeCell ref="SJF255:SJM255"/>
    <mergeCell ref="SJN255:SJU255"/>
    <mergeCell ref="SGT255:SHA255"/>
    <mergeCell ref="SHB255:SHI255"/>
    <mergeCell ref="SHJ255:SHQ255"/>
    <mergeCell ref="SHR255:SHY255"/>
    <mergeCell ref="SHZ255:SIG255"/>
    <mergeCell ref="SFF255:SFM255"/>
    <mergeCell ref="SFN255:SFU255"/>
    <mergeCell ref="SFV255:SGC255"/>
    <mergeCell ref="SGD255:SGK255"/>
    <mergeCell ref="SGL255:SGS255"/>
    <mergeCell ref="SDR255:SDY255"/>
    <mergeCell ref="SDZ255:SEG255"/>
    <mergeCell ref="SEH255:SEO255"/>
    <mergeCell ref="SEP255:SEW255"/>
    <mergeCell ref="SEX255:SFE255"/>
    <mergeCell ref="SCD255:SCK255"/>
    <mergeCell ref="SCL255:SCS255"/>
    <mergeCell ref="SCT255:SDA255"/>
    <mergeCell ref="SDB255:SDI255"/>
    <mergeCell ref="SDJ255:SDQ255"/>
    <mergeCell ref="SAP255:SAW255"/>
    <mergeCell ref="SAX255:SBE255"/>
    <mergeCell ref="SBF255:SBM255"/>
    <mergeCell ref="SBN255:SBU255"/>
    <mergeCell ref="SBV255:SCC255"/>
    <mergeCell ref="RZB255:RZI255"/>
    <mergeCell ref="RZJ255:RZQ255"/>
    <mergeCell ref="RZR255:RZY255"/>
    <mergeCell ref="RZZ255:SAG255"/>
    <mergeCell ref="SAH255:SAO255"/>
    <mergeCell ref="RXN255:RXU255"/>
    <mergeCell ref="RXV255:RYC255"/>
    <mergeCell ref="RYD255:RYK255"/>
    <mergeCell ref="RYL255:RYS255"/>
    <mergeCell ref="RYT255:RZA255"/>
    <mergeCell ref="RVZ255:RWG255"/>
    <mergeCell ref="RWH255:RWO255"/>
    <mergeCell ref="RWP255:RWW255"/>
    <mergeCell ref="RWX255:RXE255"/>
    <mergeCell ref="RXF255:RXM255"/>
    <mergeCell ref="RUL255:RUS255"/>
    <mergeCell ref="RUT255:RVA255"/>
    <mergeCell ref="RVB255:RVI255"/>
    <mergeCell ref="RVJ255:RVQ255"/>
    <mergeCell ref="RVR255:RVY255"/>
    <mergeCell ref="RSX255:RTE255"/>
    <mergeCell ref="RTF255:RTM255"/>
    <mergeCell ref="RTN255:RTU255"/>
    <mergeCell ref="RTV255:RUC255"/>
    <mergeCell ref="RUD255:RUK255"/>
    <mergeCell ref="RRJ255:RRQ255"/>
    <mergeCell ref="RRR255:RRY255"/>
    <mergeCell ref="RRZ255:RSG255"/>
    <mergeCell ref="RSH255:RSO255"/>
    <mergeCell ref="RSP255:RSW255"/>
    <mergeCell ref="RPV255:RQC255"/>
    <mergeCell ref="RQD255:RQK255"/>
    <mergeCell ref="RQL255:RQS255"/>
    <mergeCell ref="RQT255:RRA255"/>
    <mergeCell ref="RRB255:RRI255"/>
    <mergeCell ref="ROH255:ROO255"/>
    <mergeCell ref="ROP255:ROW255"/>
    <mergeCell ref="ROX255:RPE255"/>
    <mergeCell ref="RPF255:RPM255"/>
    <mergeCell ref="RPN255:RPU255"/>
    <mergeCell ref="RMT255:RNA255"/>
    <mergeCell ref="RNB255:RNI255"/>
    <mergeCell ref="RNJ255:RNQ255"/>
    <mergeCell ref="RNR255:RNY255"/>
    <mergeCell ref="RNZ255:ROG255"/>
    <mergeCell ref="RLF255:RLM255"/>
    <mergeCell ref="RLN255:RLU255"/>
    <mergeCell ref="RLV255:RMC255"/>
    <mergeCell ref="RMD255:RMK255"/>
    <mergeCell ref="RML255:RMS255"/>
    <mergeCell ref="RJR255:RJY255"/>
    <mergeCell ref="RJZ255:RKG255"/>
    <mergeCell ref="RKH255:RKO255"/>
    <mergeCell ref="RKP255:RKW255"/>
    <mergeCell ref="RKX255:RLE255"/>
    <mergeCell ref="RID255:RIK255"/>
    <mergeCell ref="RIL255:RIS255"/>
    <mergeCell ref="RIT255:RJA255"/>
    <mergeCell ref="RJB255:RJI255"/>
    <mergeCell ref="RJJ255:RJQ255"/>
    <mergeCell ref="RGP255:RGW255"/>
    <mergeCell ref="RGX255:RHE255"/>
    <mergeCell ref="RHF255:RHM255"/>
    <mergeCell ref="RHN255:RHU255"/>
    <mergeCell ref="RHV255:RIC255"/>
    <mergeCell ref="RFB255:RFI255"/>
    <mergeCell ref="RFJ255:RFQ255"/>
    <mergeCell ref="RFR255:RFY255"/>
    <mergeCell ref="RFZ255:RGG255"/>
    <mergeCell ref="RGH255:RGO255"/>
    <mergeCell ref="RDN255:RDU255"/>
    <mergeCell ref="RDV255:REC255"/>
    <mergeCell ref="RED255:REK255"/>
    <mergeCell ref="REL255:RES255"/>
    <mergeCell ref="RET255:RFA255"/>
    <mergeCell ref="RBZ255:RCG255"/>
    <mergeCell ref="RCH255:RCO255"/>
    <mergeCell ref="RCP255:RCW255"/>
    <mergeCell ref="RCX255:RDE255"/>
    <mergeCell ref="RDF255:RDM255"/>
    <mergeCell ref="RAL255:RAS255"/>
    <mergeCell ref="RAT255:RBA255"/>
    <mergeCell ref="RBB255:RBI255"/>
    <mergeCell ref="RBJ255:RBQ255"/>
    <mergeCell ref="RBR255:RBY255"/>
    <mergeCell ref="QYX255:QZE255"/>
    <mergeCell ref="QZF255:QZM255"/>
    <mergeCell ref="QZN255:QZU255"/>
    <mergeCell ref="QZV255:RAC255"/>
    <mergeCell ref="RAD255:RAK255"/>
    <mergeCell ref="QXJ255:QXQ255"/>
    <mergeCell ref="QXR255:QXY255"/>
    <mergeCell ref="QXZ255:QYG255"/>
    <mergeCell ref="QYH255:QYO255"/>
    <mergeCell ref="QYP255:QYW255"/>
    <mergeCell ref="QVV255:QWC255"/>
    <mergeCell ref="QWD255:QWK255"/>
    <mergeCell ref="QWL255:QWS255"/>
    <mergeCell ref="QWT255:QXA255"/>
    <mergeCell ref="QXB255:QXI255"/>
    <mergeCell ref="QUH255:QUO255"/>
    <mergeCell ref="QUP255:QUW255"/>
    <mergeCell ref="QUX255:QVE255"/>
    <mergeCell ref="QVF255:QVM255"/>
    <mergeCell ref="QVN255:QVU255"/>
    <mergeCell ref="QST255:QTA255"/>
    <mergeCell ref="QTB255:QTI255"/>
    <mergeCell ref="QTJ255:QTQ255"/>
    <mergeCell ref="QTR255:QTY255"/>
    <mergeCell ref="QTZ255:QUG255"/>
    <mergeCell ref="QRF255:QRM255"/>
    <mergeCell ref="QRN255:QRU255"/>
    <mergeCell ref="QRV255:QSC255"/>
    <mergeCell ref="QSD255:QSK255"/>
    <mergeCell ref="QSL255:QSS255"/>
    <mergeCell ref="QPR255:QPY255"/>
    <mergeCell ref="QPZ255:QQG255"/>
    <mergeCell ref="QQH255:QQO255"/>
    <mergeCell ref="QQP255:QQW255"/>
    <mergeCell ref="QQX255:QRE255"/>
    <mergeCell ref="QOD255:QOK255"/>
    <mergeCell ref="QOL255:QOS255"/>
    <mergeCell ref="QOT255:QPA255"/>
    <mergeCell ref="QPB255:QPI255"/>
    <mergeCell ref="QPJ255:QPQ255"/>
    <mergeCell ref="QMP255:QMW255"/>
    <mergeCell ref="QMX255:QNE255"/>
    <mergeCell ref="QNF255:QNM255"/>
    <mergeCell ref="QNN255:QNU255"/>
    <mergeCell ref="QNV255:QOC255"/>
    <mergeCell ref="QLB255:QLI255"/>
    <mergeCell ref="QLJ255:QLQ255"/>
    <mergeCell ref="QLR255:QLY255"/>
    <mergeCell ref="QLZ255:QMG255"/>
    <mergeCell ref="QMH255:QMO255"/>
    <mergeCell ref="QJN255:QJU255"/>
    <mergeCell ref="QJV255:QKC255"/>
    <mergeCell ref="QKD255:QKK255"/>
    <mergeCell ref="QKL255:QKS255"/>
    <mergeCell ref="QKT255:QLA255"/>
    <mergeCell ref="QHZ255:QIG255"/>
    <mergeCell ref="QIH255:QIO255"/>
    <mergeCell ref="QIP255:QIW255"/>
    <mergeCell ref="QIX255:QJE255"/>
    <mergeCell ref="QJF255:QJM255"/>
    <mergeCell ref="QGL255:QGS255"/>
    <mergeCell ref="QGT255:QHA255"/>
    <mergeCell ref="QHB255:QHI255"/>
    <mergeCell ref="QHJ255:QHQ255"/>
    <mergeCell ref="QHR255:QHY255"/>
    <mergeCell ref="QEX255:QFE255"/>
    <mergeCell ref="QFF255:QFM255"/>
    <mergeCell ref="QFN255:QFU255"/>
    <mergeCell ref="QFV255:QGC255"/>
    <mergeCell ref="QGD255:QGK255"/>
    <mergeCell ref="QDJ255:QDQ255"/>
    <mergeCell ref="QDR255:QDY255"/>
    <mergeCell ref="QDZ255:QEG255"/>
    <mergeCell ref="QEH255:QEO255"/>
    <mergeCell ref="QEP255:QEW255"/>
    <mergeCell ref="QBV255:QCC255"/>
    <mergeCell ref="QCD255:QCK255"/>
    <mergeCell ref="QCL255:QCS255"/>
    <mergeCell ref="QCT255:QDA255"/>
    <mergeCell ref="QDB255:QDI255"/>
    <mergeCell ref="QAH255:QAO255"/>
    <mergeCell ref="QAP255:QAW255"/>
    <mergeCell ref="QAX255:QBE255"/>
    <mergeCell ref="QBF255:QBM255"/>
    <mergeCell ref="QBN255:QBU255"/>
    <mergeCell ref="PYT255:PZA255"/>
    <mergeCell ref="PZB255:PZI255"/>
    <mergeCell ref="PZJ255:PZQ255"/>
    <mergeCell ref="PZR255:PZY255"/>
    <mergeCell ref="PZZ255:QAG255"/>
    <mergeCell ref="PXF255:PXM255"/>
    <mergeCell ref="PXN255:PXU255"/>
    <mergeCell ref="PXV255:PYC255"/>
    <mergeCell ref="PYD255:PYK255"/>
    <mergeCell ref="PYL255:PYS255"/>
    <mergeCell ref="PVR255:PVY255"/>
    <mergeCell ref="PVZ255:PWG255"/>
    <mergeCell ref="PWH255:PWO255"/>
    <mergeCell ref="PWP255:PWW255"/>
    <mergeCell ref="PWX255:PXE255"/>
    <mergeCell ref="PUD255:PUK255"/>
    <mergeCell ref="PUL255:PUS255"/>
    <mergeCell ref="PUT255:PVA255"/>
    <mergeCell ref="PVB255:PVI255"/>
    <mergeCell ref="PVJ255:PVQ255"/>
    <mergeCell ref="PSP255:PSW255"/>
    <mergeCell ref="PSX255:PTE255"/>
    <mergeCell ref="PTF255:PTM255"/>
    <mergeCell ref="PTN255:PTU255"/>
    <mergeCell ref="PTV255:PUC255"/>
    <mergeCell ref="PRB255:PRI255"/>
    <mergeCell ref="PRJ255:PRQ255"/>
    <mergeCell ref="PRR255:PRY255"/>
    <mergeCell ref="PRZ255:PSG255"/>
    <mergeCell ref="PSH255:PSO255"/>
    <mergeCell ref="PPN255:PPU255"/>
    <mergeCell ref="PPV255:PQC255"/>
    <mergeCell ref="PQD255:PQK255"/>
    <mergeCell ref="PQL255:PQS255"/>
    <mergeCell ref="PQT255:PRA255"/>
    <mergeCell ref="PNZ255:POG255"/>
    <mergeCell ref="POH255:POO255"/>
    <mergeCell ref="POP255:POW255"/>
    <mergeCell ref="POX255:PPE255"/>
    <mergeCell ref="PPF255:PPM255"/>
    <mergeCell ref="PML255:PMS255"/>
    <mergeCell ref="PMT255:PNA255"/>
    <mergeCell ref="PNB255:PNI255"/>
    <mergeCell ref="PNJ255:PNQ255"/>
    <mergeCell ref="PNR255:PNY255"/>
    <mergeCell ref="PKX255:PLE255"/>
    <mergeCell ref="PLF255:PLM255"/>
    <mergeCell ref="PLN255:PLU255"/>
    <mergeCell ref="PLV255:PMC255"/>
    <mergeCell ref="PMD255:PMK255"/>
    <mergeCell ref="PJJ255:PJQ255"/>
    <mergeCell ref="PJR255:PJY255"/>
    <mergeCell ref="PJZ255:PKG255"/>
    <mergeCell ref="PKH255:PKO255"/>
    <mergeCell ref="PKP255:PKW255"/>
    <mergeCell ref="PHV255:PIC255"/>
    <mergeCell ref="PID255:PIK255"/>
    <mergeCell ref="PIL255:PIS255"/>
    <mergeCell ref="PIT255:PJA255"/>
    <mergeCell ref="PJB255:PJI255"/>
    <mergeCell ref="PGH255:PGO255"/>
    <mergeCell ref="PGP255:PGW255"/>
    <mergeCell ref="PGX255:PHE255"/>
    <mergeCell ref="PHF255:PHM255"/>
    <mergeCell ref="PHN255:PHU255"/>
    <mergeCell ref="PET255:PFA255"/>
    <mergeCell ref="PFB255:PFI255"/>
    <mergeCell ref="PFJ255:PFQ255"/>
    <mergeCell ref="PFR255:PFY255"/>
    <mergeCell ref="PFZ255:PGG255"/>
    <mergeCell ref="PDF255:PDM255"/>
    <mergeCell ref="PDN255:PDU255"/>
    <mergeCell ref="PDV255:PEC255"/>
    <mergeCell ref="PED255:PEK255"/>
    <mergeCell ref="PEL255:PES255"/>
    <mergeCell ref="PBR255:PBY255"/>
    <mergeCell ref="PBZ255:PCG255"/>
    <mergeCell ref="PCH255:PCO255"/>
    <mergeCell ref="PCP255:PCW255"/>
    <mergeCell ref="PCX255:PDE255"/>
    <mergeCell ref="PAD255:PAK255"/>
    <mergeCell ref="PAL255:PAS255"/>
    <mergeCell ref="PAT255:PBA255"/>
    <mergeCell ref="PBB255:PBI255"/>
    <mergeCell ref="PBJ255:PBQ255"/>
    <mergeCell ref="OYP255:OYW255"/>
    <mergeCell ref="OYX255:OZE255"/>
    <mergeCell ref="OZF255:OZM255"/>
    <mergeCell ref="OZN255:OZU255"/>
    <mergeCell ref="OZV255:PAC255"/>
    <mergeCell ref="OXB255:OXI255"/>
    <mergeCell ref="OXJ255:OXQ255"/>
    <mergeCell ref="OXR255:OXY255"/>
    <mergeCell ref="OXZ255:OYG255"/>
    <mergeCell ref="OYH255:OYO255"/>
    <mergeCell ref="OVN255:OVU255"/>
    <mergeCell ref="OVV255:OWC255"/>
    <mergeCell ref="OWD255:OWK255"/>
    <mergeCell ref="OWL255:OWS255"/>
    <mergeCell ref="OWT255:OXA255"/>
    <mergeCell ref="OTZ255:OUG255"/>
    <mergeCell ref="OUH255:OUO255"/>
    <mergeCell ref="OUP255:OUW255"/>
    <mergeCell ref="OUX255:OVE255"/>
    <mergeCell ref="OVF255:OVM255"/>
    <mergeCell ref="OSL255:OSS255"/>
    <mergeCell ref="OST255:OTA255"/>
    <mergeCell ref="OTB255:OTI255"/>
    <mergeCell ref="OTJ255:OTQ255"/>
    <mergeCell ref="OTR255:OTY255"/>
    <mergeCell ref="OQX255:ORE255"/>
    <mergeCell ref="ORF255:ORM255"/>
    <mergeCell ref="ORN255:ORU255"/>
    <mergeCell ref="ORV255:OSC255"/>
    <mergeCell ref="OSD255:OSK255"/>
    <mergeCell ref="OPJ255:OPQ255"/>
    <mergeCell ref="OPR255:OPY255"/>
    <mergeCell ref="OPZ255:OQG255"/>
    <mergeCell ref="OQH255:OQO255"/>
    <mergeCell ref="OQP255:OQW255"/>
    <mergeCell ref="ONV255:OOC255"/>
    <mergeCell ref="OOD255:OOK255"/>
    <mergeCell ref="OOL255:OOS255"/>
    <mergeCell ref="OOT255:OPA255"/>
    <mergeCell ref="OPB255:OPI255"/>
    <mergeCell ref="OMH255:OMO255"/>
    <mergeCell ref="OMP255:OMW255"/>
    <mergeCell ref="OMX255:ONE255"/>
    <mergeCell ref="ONF255:ONM255"/>
    <mergeCell ref="ONN255:ONU255"/>
    <mergeCell ref="OKT255:OLA255"/>
    <mergeCell ref="OLB255:OLI255"/>
    <mergeCell ref="OLJ255:OLQ255"/>
    <mergeCell ref="OLR255:OLY255"/>
    <mergeCell ref="OLZ255:OMG255"/>
    <mergeCell ref="OJF255:OJM255"/>
    <mergeCell ref="OJN255:OJU255"/>
    <mergeCell ref="OJV255:OKC255"/>
    <mergeCell ref="OKD255:OKK255"/>
    <mergeCell ref="OKL255:OKS255"/>
    <mergeCell ref="OHR255:OHY255"/>
    <mergeCell ref="OHZ255:OIG255"/>
    <mergeCell ref="OIH255:OIO255"/>
    <mergeCell ref="OIP255:OIW255"/>
    <mergeCell ref="OIX255:OJE255"/>
    <mergeCell ref="OGD255:OGK255"/>
    <mergeCell ref="OGL255:OGS255"/>
    <mergeCell ref="OGT255:OHA255"/>
    <mergeCell ref="OHB255:OHI255"/>
    <mergeCell ref="OHJ255:OHQ255"/>
    <mergeCell ref="OEP255:OEW255"/>
    <mergeCell ref="OEX255:OFE255"/>
    <mergeCell ref="OFF255:OFM255"/>
    <mergeCell ref="OFN255:OFU255"/>
    <mergeCell ref="OFV255:OGC255"/>
    <mergeCell ref="ODB255:ODI255"/>
    <mergeCell ref="ODJ255:ODQ255"/>
    <mergeCell ref="ODR255:ODY255"/>
    <mergeCell ref="ODZ255:OEG255"/>
    <mergeCell ref="OEH255:OEO255"/>
    <mergeCell ref="OBN255:OBU255"/>
    <mergeCell ref="OBV255:OCC255"/>
    <mergeCell ref="OCD255:OCK255"/>
    <mergeCell ref="OCL255:OCS255"/>
    <mergeCell ref="OCT255:ODA255"/>
    <mergeCell ref="NZZ255:OAG255"/>
    <mergeCell ref="OAH255:OAO255"/>
    <mergeCell ref="OAP255:OAW255"/>
    <mergeCell ref="OAX255:OBE255"/>
    <mergeCell ref="OBF255:OBM255"/>
    <mergeCell ref="NYL255:NYS255"/>
    <mergeCell ref="NYT255:NZA255"/>
    <mergeCell ref="NZB255:NZI255"/>
    <mergeCell ref="NZJ255:NZQ255"/>
    <mergeCell ref="NZR255:NZY255"/>
    <mergeCell ref="NWX255:NXE255"/>
    <mergeCell ref="NXF255:NXM255"/>
    <mergeCell ref="NXN255:NXU255"/>
    <mergeCell ref="NXV255:NYC255"/>
    <mergeCell ref="NYD255:NYK255"/>
    <mergeCell ref="NVJ255:NVQ255"/>
    <mergeCell ref="NVR255:NVY255"/>
    <mergeCell ref="NVZ255:NWG255"/>
    <mergeCell ref="NWH255:NWO255"/>
    <mergeCell ref="NWP255:NWW255"/>
    <mergeCell ref="NTV255:NUC255"/>
    <mergeCell ref="NUD255:NUK255"/>
    <mergeCell ref="NUL255:NUS255"/>
    <mergeCell ref="NUT255:NVA255"/>
    <mergeCell ref="NVB255:NVI255"/>
    <mergeCell ref="NSH255:NSO255"/>
    <mergeCell ref="NSP255:NSW255"/>
    <mergeCell ref="NSX255:NTE255"/>
    <mergeCell ref="NTF255:NTM255"/>
    <mergeCell ref="NTN255:NTU255"/>
    <mergeCell ref="NQT255:NRA255"/>
    <mergeCell ref="NRB255:NRI255"/>
    <mergeCell ref="NRJ255:NRQ255"/>
    <mergeCell ref="NRR255:NRY255"/>
    <mergeCell ref="NRZ255:NSG255"/>
    <mergeCell ref="NPF255:NPM255"/>
    <mergeCell ref="NPN255:NPU255"/>
    <mergeCell ref="NPV255:NQC255"/>
    <mergeCell ref="NQD255:NQK255"/>
    <mergeCell ref="NQL255:NQS255"/>
    <mergeCell ref="NNR255:NNY255"/>
    <mergeCell ref="NNZ255:NOG255"/>
    <mergeCell ref="NOH255:NOO255"/>
    <mergeCell ref="NOP255:NOW255"/>
    <mergeCell ref="NOX255:NPE255"/>
    <mergeCell ref="NMD255:NMK255"/>
    <mergeCell ref="NML255:NMS255"/>
    <mergeCell ref="NMT255:NNA255"/>
    <mergeCell ref="NNB255:NNI255"/>
    <mergeCell ref="NNJ255:NNQ255"/>
    <mergeCell ref="NKP255:NKW255"/>
    <mergeCell ref="NKX255:NLE255"/>
    <mergeCell ref="NLF255:NLM255"/>
    <mergeCell ref="NLN255:NLU255"/>
    <mergeCell ref="NLV255:NMC255"/>
    <mergeCell ref="NJB255:NJI255"/>
    <mergeCell ref="NJJ255:NJQ255"/>
    <mergeCell ref="NJR255:NJY255"/>
    <mergeCell ref="NJZ255:NKG255"/>
    <mergeCell ref="NKH255:NKO255"/>
    <mergeCell ref="NHN255:NHU255"/>
    <mergeCell ref="NHV255:NIC255"/>
    <mergeCell ref="NID255:NIK255"/>
    <mergeCell ref="NIL255:NIS255"/>
    <mergeCell ref="NIT255:NJA255"/>
    <mergeCell ref="NFZ255:NGG255"/>
    <mergeCell ref="NGH255:NGO255"/>
    <mergeCell ref="NGP255:NGW255"/>
    <mergeCell ref="NGX255:NHE255"/>
    <mergeCell ref="NHF255:NHM255"/>
    <mergeCell ref="NEL255:NES255"/>
    <mergeCell ref="NET255:NFA255"/>
    <mergeCell ref="NFB255:NFI255"/>
    <mergeCell ref="NFJ255:NFQ255"/>
    <mergeCell ref="NFR255:NFY255"/>
    <mergeCell ref="NCX255:NDE255"/>
    <mergeCell ref="NDF255:NDM255"/>
    <mergeCell ref="NDN255:NDU255"/>
    <mergeCell ref="NDV255:NEC255"/>
    <mergeCell ref="NED255:NEK255"/>
    <mergeCell ref="NBJ255:NBQ255"/>
    <mergeCell ref="NBR255:NBY255"/>
    <mergeCell ref="NBZ255:NCG255"/>
    <mergeCell ref="NCH255:NCO255"/>
    <mergeCell ref="NCP255:NCW255"/>
    <mergeCell ref="MZV255:NAC255"/>
    <mergeCell ref="NAD255:NAK255"/>
    <mergeCell ref="NAL255:NAS255"/>
    <mergeCell ref="NAT255:NBA255"/>
    <mergeCell ref="NBB255:NBI255"/>
    <mergeCell ref="MYH255:MYO255"/>
    <mergeCell ref="MYP255:MYW255"/>
    <mergeCell ref="MYX255:MZE255"/>
    <mergeCell ref="MZF255:MZM255"/>
    <mergeCell ref="MZN255:MZU255"/>
    <mergeCell ref="MWT255:MXA255"/>
    <mergeCell ref="MXB255:MXI255"/>
    <mergeCell ref="MXJ255:MXQ255"/>
    <mergeCell ref="MXR255:MXY255"/>
    <mergeCell ref="MXZ255:MYG255"/>
    <mergeCell ref="MVF255:MVM255"/>
    <mergeCell ref="MVN255:MVU255"/>
    <mergeCell ref="MVV255:MWC255"/>
    <mergeCell ref="MWD255:MWK255"/>
    <mergeCell ref="MWL255:MWS255"/>
    <mergeCell ref="MTR255:MTY255"/>
    <mergeCell ref="MTZ255:MUG255"/>
    <mergeCell ref="MUH255:MUO255"/>
    <mergeCell ref="MUP255:MUW255"/>
    <mergeCell ref="MUX255:MVE255"/>
    <mergeCell ref="MSD255:MSK255"/>
    <mergeCell ref="MSL255:MSS255"/>
    <mergeCell ref="MST255:MTA255"/>
    <mergeCell ref="MTB255:MTI255"/>
    <mergeCell ref="MTJ255:MTQ255"/>
    <mergeCell ref="MQP255:MQW255"/>
    <mergeCell ref="MQX255:MRE255"/>
    <mergeCell ref="MRF255:MRM255"/>
    <mergeCell ref="MRN255:MRU255"/>
    <mergeCell ref="MRV255:MSC255"/>
    <mergeCell ref="MPB255:MPI255"/>
    <mergeCell ref="MPJ255:MPQ255"/>
    <mergeCell ref="MPR255:MPY255"/>
    <mergeCell ref="MPZ255:MQG255"/>
    <mergeCell ref="MQH255:MQO255"/>
    <mergeCell ref="MNN255:MNU255"/>
    <mergeCell ref="MNV255:MOC255"/>
    <mergeCell ref="MOD255:MOK255"/>
    <mergeCell ref="MOL255:MOS255"/>
    <mergeCell ref="MOT255:MPA255"/>
    <mergeCell ref="MLZ255:MMG255"/>
    <mergeCell ref="MMH255:MMO255"/>
    <mergeCell ref="MMP255:MMW255"/>
    <mergeCell ref="MMX255:MNE255"/>
    <mergeCell ref="MNF255:MNM255"/>
    <mergeCell ref="MKL255:MKS255"/>
    <mergeCell ref="MKT255:MLA255"/>
    <mergeCell ref="MLB255:MLI255"/>
    <mergeCell ref="MLJ255:MLQ255"/>
    <mergeCell ref="MLR255:MLY255"/>
    <mergeCell ref="MIX255:MJE255"/>
    <mergeCell ref="MJF255:MJM255"/>
    <mergeCell ref="MJN255:MJU255"/>
    <mergeCell ref="MJV255:MKC255"/>
    <mergeCell ref="MKD255:MKK255"/>
    <mergeCell ref="MHJ255:MHQ255"/>
    <mergeCell ref="MHR255:MHY255"/>
    <mergeCell ref="MHZ255:MIG255"/>
    <mergeCell ref="MIH255:MIO255"/>
    <mergeCell ref="MIP255:MIW255"/>
    <mergeCell ref="MFV255:MGC255"/>
    <mergeCell ref="MGD255:MGK255"/>
    <mergeCell ref="MGL255:MGS255"/>
    <mergeCell ref="MGT255:MHA255"/>
    <mergeCell ref="MHB255:MHI255"/>
    <mergeCell ref="MEH255:MEO255"/>
    <mergeCell ref="MEP255:MEW255"/>
    <mergeCell ref="MEX255:MFE255"/>
    <mergeCell ref="MFF255:MFM255"/>
    <mergeCell ref="MFN255:MFU255"/>
    <mergeCell ref="MCT255:MDA255"/>
    <mergeCell ref="MDB255:MDI255"/>
    <mergeCell ref="MDJ255:MDQ255"/>
    <mergeCell ref="MDR255:MDY255"/>
    <mergeCell ref="MDZ255:MEG255"/>
    <mergeCell ref="MBF255:MBM255"/>
    <mergeCell ref="MBN255:MBU255"/>
    <mergeCell ref="MBV255:MCC255"/>
    <mergeCell ref="MCD255:MCK255"/>
    <mergeCell ref="MCL255:MCS255"/>
    <mergeCell ref="LZR255:LZY255"/>
    <mergeCell ref="LZZ255:MAG255"/>
    <mergeCell ref="MAH255:MAO255"/>
    <mergeCell ref="MAP255:MAW255"/>
    <mergeCell ref="MAX255:MBE255"/>
    <mergeCell ref="LYD255:LYK255"/>
    <mergeCell ref="LYL255:LYS255"/>
    <mergeCell ref="LYT255:LZA255"/>
    <mergeCell ref="LZB255:LZI255"/>
    <mergeCell ref="LZJ255:LZQ255"/>
    <mergeCell ref="LWP255:LWW255"/>
    <mergeCell ref="LWX255:LXE255"/>
    <mergeCell ref="LXF255:LXM255"/>
    <mergeCell ref="LXN255:LXU255"/>
    <mergeCell ref="LXV255:LYC255"/>
    <mergeCell ref="LVB255:LVI255"/>
    <mergeCell ref="LVJ255:LVQ255"/>
    <mergeCell ref="LVR255:LVY255"/>
    <mergeCell ref="LVZ255:LWG255"/>
    <mergeCell ref="LWH255:LWO255"/>
    <mergeCell ref="LTN255:LTU255"/>
    <mergeCell ref="LTV255:LUC255"/>
    <mergeCell ref="LUD255:LUK255"/>
    <mergeCell ref="LUL255:LUS255"/>
    <mergeCell ref="LUT255:LVA255"/>
    <mergeCell ref="LRZ255:LSG255"/>
    <mergeCell ref="LSH255:LSO255"/>
    <mergeCell ref="LSP255:LSW255"/>
    <mergeCell ref="LSX255:LTE255"/>
    <mergeCell ref="LTF255:LTM255"/>
    <mergeCell ref="LQL255:LQS255"/>
    <mergeCell ref="LQT255:LRA255"/>
    <mergeCell ref="LRB255:LRI255"/>
    <mergeCell ref="LRJ255:LRQ255"/>
    <mergeCell ref="LRR255:LRY255"/>
    <mergeCell ref="LOX255:LPE255"/>
    <mergeCell ref="LPF255:LPM255"/>
    <mergeCell ref="LPN255:LPU255"/>
    <mergeCell ref="LPV255:LQC255"/>
    <mergeCell ref="LQD255:LQK255"/>
    <mergeCell ref="LNJ255:LNQ255"/>
    <mergeCell ref="LNR255:LNY255"/>
    <mergeCell ref="LNZ255:LOG255"/>
    <mergeCell ref="LOH255:LOO255"/>
    <mergeCell ref="LOP255:LOW255"/>
    <mergeCell ref="LLV255:LMC255"/>
    <mergeCell ref="LMD255:LMK255"/>
    <mergeCell ref="LML255:LMS255"/>
    <mergeCell ref="LMT255:LNA255"/>
    <mergeCell ref="LNB255:LNI255"/>
    <mergeCell ref="LKH255:LKO255"/>
    <mergeCell ref="LKP255:LKW255"/>
    <mergeCell ref="LKX255:LLE255"/>
    <mergeCell ref="LLF255:LLM255"/>
    <mergeCell ref="LLN255:LLU255"/>
    <mergeCell ref="LIT255:LJA255"/>
    <mergeCell ref="LJB255:LJI255"/>
    <mergeCell ref="LJJ255:LJQ255"/>
    <mergeCell ref="LJR255:LJY255"/>
    <mergeCell ref="LJZ255:LKG255"/>
    <mergeCell ref="LHF255:LHM255"/>
    <mergeCell ref="LHN255:LHU255"/>
    <mergeCell ref="LHV255:LIC255"/>
    <mergeCell ref="LID255:LIK255"/>
    <mergeCell ref="LIL255:LIS255"/>
    <mergeCell ref="LFR255:LFY255"/>
    <mergeCell ref="LFZ255:LGG255"/>
    <mergeCell ref="LGH255:LGO255"/>
    <mergeCell ref="LGP255:LGW255"/>
    <mergeCell ref="LGX255:LHE255"/>
    <mergeCell ref="LED255:LEK255"/>
    <mergeCell ref="LEL255:LES255"/>
    <mergeCell ref="LET255:LFA255"/>
    <mergeCell ref="LFB255:LFI255"/>
    <mergeCell ref="LFJ255:LFQ255"/>
    <mergeCell ref="LCP255:LCW255"/>
    <mergeCell ref="LCX255:LDE255"/>
    <mergeCell ref="LDF255:LDM255"/>
    <mergeCell ref="LDN255:LDU255"/>
    <mergeCell ref="LDV255:LEC255"/>
    <mergeCell ref="LBB255:LBI255"/>
    <mergeCell ref="LBJ255:LBQ255"/>
    <mergeCell ref="LBR255:LBY255"/>
    <mergeCell ref="LBZ255:LCG255"/>
    <mergeCell ref="LCH255:LCO255"/>
    <mergeCell ref="KZN255:KZU255"/>
    <mergeCell ref="KZV255:LAC255"/>
    <mergeCell ref="LAD255:LAK255"/>
    <mergeCell ref="LAL255:LAS255"/>
    <mergeCell ref="LAT255:LBA255"/>
    <mergeCell ref="KXZ255:KYG255"/>
    <mergeCell ref="KYH255:KYO255"/>
    <mergeCell ref="KYP255:KYW255"/>
    <mergeCell ref="KYX255:KZE255"/>
    <mergeCell ref="KZF255:KZM255"/>
    <mergeCell ref="KWL255:KWS255"/>
    <mergeCell ref="KWT255:KXA255"/>
    <mergeCell ref="KXB255:KXI255"/>
    <mergeCell ref="KXJ255:KXQ255"/>
    <mergeCell ref="KXR255:KXY255"/>
    <mergeCell ref="KUX255:KVE255"/>
    <mergeCell ref="KVF255:KVM255"/>
    <mergeCell ref="KVN255:KVU255"/>
    <mergeCell ref="KVV255:KWC255"/>
    <mergeCell ref="KWD255:KWK255"/>
    <mergeCell ref="KTJ255:KTQ255"/>
    <mergeCell ref="KTR255:KTY255"/>
    <mergeCell ref="KTZ255:KUG255"/>
    <mergeCell ref="KUH255:KUO255"/>
    <mergeCell ref="KUP255:KUW255"/>
    <mergeCell ref="KRV255:KSC255"/>
    <mergeCell ref="KSD255:KSK255"/>
    <mergeCell ref="KSL255:KSS255"/>
    <mergeCell ref="KST255:KTA255"/>
    <mergeCell ref="KTB255:KTI255"/>
    <mergeCell ref="KQH255:KQO255"/>
    <mergeCell ref="KQP255:KQW255"/>
    <mergeCell ref="KQX255:KRE255"/>
    <mergeCell ref="KRF255:KRM255"/>
    <mergeCell ref="KRN255:KRU255"/>
    <mergeCell ref="KOT255:KPA255"/>
    <mergeCell ref="KPB255:KPI255"/>
    <mergeCell ref="KPJ255:KPQ255"/>
    <mergeCell ref="KPR255:KPY255"/>
    <mergeCell ref="KPZ255:KQG255"/>
    <mergeCell ref="KNF255:KNM255"/>
    <mergeCell ref="KNN255:KNU255"/>
    <mergeCell ref="KNV255:KOC255"/>
    <mergeCell ref="KOD255:KOK255"/>
    <mergeCell ref="KOL255:KOS255"/>
    <mergeCell ref="KLR255:KLY255"/>
    <mergeCell ref="KLZ255:KMG255"/>
    <mergeCell ref="KMH255:KMO255"/>
    <mergeCell ref="KMP255:KMW255"/>
    <mergeCell ref="KMX255:KNE255"/>
    <mergeCell ref="KKD255:KKK255"/>
    <mergeCell ref="KKL255:KKS255"/>
    <mergeCell ref="KKT255:KLA255"/>
    <mergeCell ref="KLB255:KLI255"/>
    <mergeCell ref="KLJ255:KLQ255"/>
    <mergeCell ref="KIP255:KIW255"/>
    <mergeCell ref="KIX255:KJE255"/>
    <mergeCell ref="KJF255:KJM255"/>
    <mergeCell ref="KJN255:KJU255"/>
    <mergeCell ref="KJV255:KKC255"/>
    <mergeCell ref="KHB255:KHI255"/>
    <mergeCell ref="KHJ255:KHQ255"/>
    <mergeCell ref="KHR255:KHY255"/>
    <mergeCell ref="KHZ255:KIG255"/>
    <mergeCell ref="KIH255:KIO255"/>
    <mergeCell ref="KFN255:KFU255"/>
    <mergeCell ref="KFV255:KGC255"/>
    <mergeCell ref="KGD255:KGK255"/>
    <mergeCell ref="KGL255:KGS255"/>
    <mergeCell ref="KGT255:KHA255"/>
    <mergeCell ref="KDZ255:KEG255"/>
    <mergeCell ref="KEH255:KEO255"/>
    <mergeCell ref="KEP255:KEW255"/>
    <mergeCell ref="KEX255:KFE255"/>
    <mergeCell ref="KFF255:KFM255"/>
    <mergeCell ref="KCL255:KCS255"/>
    <mergeCell ref="KCT255:KDA255"/>
    <mergeCell ref="KDB255:KDI255"/>
    <mergeCell ref="KDJ255:KDQ255"/>
    <mergeCell ref="KDR255:KDY255"/>
    <mergeCell ref="KAX255:KBE255"/>
    <mergeCell ref="KBF255:KBM255"/>
    <mergeCell ref="KBN255:KBU255"/>
    <mergeCell ref="KBV255:KCC255"/>
    <mergeCell ref="KCD255:KCK255"/>
    <mergeCell ref="JZJ255:JZQ255"/>
    <mergeCell ref="JZR255:JZY255"/>
    <mergeCell ref="JZZ255:KAG255"/>
    <mergeCell ref="KAH255:KAO255"/>
    <mergeCell ref="KAP255:KAW255"/>
    <mergeCell ref="JXV255:JYC255"/>
    <mergeCell ref="JYD255:JYK255"/>
    <mergeCell ref="JYL255:JYS255"/>
    <mergeCell ref="JYT255:JZA255"/>
    <mergeCell ref="JZB255:JZI255"/>
    <mergeCell ref="JWH255:JWO255"/>
    <mergeCell ref="JWP255:JWW255"/>
    <mergeCell ref="JWX255:JXE255"/>
    <mergeCell ref="JXF255:JXM255"/>
    <mergeCell ref="JXN255:JXU255"/>
    <mergeCell ref="JUT255:JVA255"/>
    <mergeCell ref="JVB255:JVI255"/>
    <mergeCell ref="JVJ255:JVQ255"/>
    <mergeCell ref="JVR255:JVY255"/>
    <mergeCell ref="JVZ255:JWG255"/>
    <mergeCell ref="JTF255:JTM255"/>
    <mergeCell ref="JTN255:JTU255"/>
    <mergeCell ref="JTV255:JUC255"/>
    <mergeCell ref="JUD255:JUK255"/>
    <mergeCell ref="JUL255:JUS255"/>
    <mergeCell ref="JRR255:JRY255"/>
    <mergeCell ref="JRZ255:JSG255"/>
    <mergeCell ref="JSH255:JSO255"/>
    <mergeCell ref="JSP255:JSW255"/>
    <mergeCell ref="JSX255:JTE255"/>
    <mergeCell ref="JQD255:JQK255"/>
    <mergeCell ref="JQL255:JQS255"/>
    <mergeCell ref="JQT255:JRA255"/>
    <mergeCell ref="JRB255:JRI255"/>
    <mergeCell ref="JRJ255:JRQ255"/>
    <mergeCell ref="JOP255:JOW255"/>
    <mergeCell ref="JOX255:JPE255"/>
    <mergeCell ref="JPF255:JPM255"/>
    <mergeCell ref="JPN255:JPU255"/>
    <mergeCell ref="JPV255:JQC255"/>
    <mergeCell ref="JNB255:JNI255"/>
    <mergeCell ref="JNJ255:JNQ255"/>
    <mergeCell ref="JNR255:JNY255"/>
    <mergeCell ref="JNZ255:JOG255"/>
    <mergeCell ref="JOH255:JOO255"/>
    <mergeCell ref="JLN255:JLU255"/>
    <mergeCell ref="JLV255:JMC255"/>
    <mergeCell ref="JMD255:JMK255"/>
    <mergeCell ref="JML255:JMS255"/>
    <mergeCell ref="JMT255:JNA255"/>
    <mergeCell ref="JJZ255:JKG255"/>
    <mergeCell ref="JKH255:JKO255"/>
    <mergeCell ref="JKP255:JKW255"/>
    <mergeCell ref="JKX255:JLE255"/>
    <mergeCell ref="JLF255:JLM255"/>
    <mergeCell ref="JIL255:JIS255"/>
    <mergeCell ref="JIT255:JJA255"/>
    <mergeCell ref="JJB255:JJI255"/>
    <mergeCell ref="JJJ255:JJQ255"/>
    <mergeCell ref="JJR255:JJY255"/>
    <mergeCell ref="JGX255:JHE255"/>
    <mergeCell ref="JHF255:JHM255"/>
    <mergeCell ref="JHN255:JHU255"/>
    <mergeCell ref="JHV255:JIC255"/>
    <mergeCell ref="JID255:JIK255"/>
    <mergeCell ref="JFJ255:JFQ255"/>
    <mergeCell ref="JFR255:JFY255"/>
    <mergeCell ref="JFZ255:JGG255"/>
    <mergeCell ref="JGH255:JGO255"/>
    <mergeCell ref="JGP255:JGW255"/>
    <mergeCell ref="JDV255:JEC255"/>
    <mergeCell ref="JED255:JEK255"/>
    <mergeCell ref="JEL255:JES255"/>
    <mergeCell ref="JET255:JFA255"/>
    <mergeCell ref="JFB255:JFI255"/>
    <mergeCell ref="JCH255:JCO255"/>
    <mergeCell ref="JCP255:JCW255"/>
    <mergeCell ref="JCX255:JDE255"/>
    <mergeCell ref="JDF255:JDM255"/>
    <mergeCell ref="JDN255:JDU255"/>
    <mergeCell ref="JAT255:JBA255"/>
    <mergeCell ref="JBB255:JBI255"/>
    <mergeCell ref="JBJ255:JBQ255"/>
    <mergeCell ref="JBR255:JBY255"/>
    <mergeCell ref="JBZ255:JCG255"/>
    <mergeCell ref="IZF255:IZM255"/>
    <mergeCell ref="IZN255:IZU255"/>
    <mergeCell ref="IZV255:JAC255"/>
    <mergeCell ref="JAD255:JAK255"/>
    <mergeCell ref="JAL255:JAS255"/>
    <mergeCell ref="IXR255:IXY255"/>
    <mergeCell ref="IXZ255:IYG255"/>
    <mergeCell ref="IYH255:IYO255"/>
    <mergeCell ref="IYP255:IYW255"/>
    <mergeCell ref="IYX255:IZE255"/>
    <mergeCell ref="IWD255:IWK255"/>
    <mergeCell ref="IWL255:IWS255"/>
    <mergeCell ref="IWT255:IXA255"/>
    <mergeCell ref="IXB255:IXI255"/>
    <mergeCell ref="IXJ255:IXQ255"/>
    <mergeCell ref="IUP255:IUW255"/>
    <mergeCell ref="IUX255:IVE255"/>
    <mergeCell ref="IVF255:IVM255"/>
    <mergeCell ref="IVN255:IVU255"/>
    <mergeCell ref="IVV255:IWC255"/>
    <mergeCell ref="ITB255:ITI255"/>
    <mergeCell ref="ITJ255:ITQ255"/>
    <mergeCell ref="ITR255:ITY255"/>
    <mergeCell ref="ITZ255:IUG255"/>
    <mergeCell ref="IUH255:IUO255"/>
    <mergeCell ref="IRN255:IRU255"/>
    <mergeCell ref="IRV255:ISC255"/>
    <mergeCell ref="ISD255:ISK255"/>
    <mergeCell ref="ISL255:ISS255"/>
    <mergeCell ref="IST255:ITA255"/>
    <mergeCell ref="IPZ255:IQG255"/>
    <mergeCell ref="IQH255:IQO255"/>
    <mergeCell ref="IQP255:IQW255"/>
    <mergeCell ref="IQX255:IRE255"/>
    <mergeCell ref="IRF255:IRM255"/>
    <mergeCell ref="IOL255:IOS255"/>
    <mergeCell ref="IOT255:IPA255"/>
    <mergeCell ref="IPB255:IPI255"/>
    <mergeCell ref="IPJ255:IPQ255"/>
    <mergeCell ref="IPR255:IPY255"/>
    <mergeCell ref="IMX255:INE255"/>
    <mergeCell ref="INF255:INM255"/>
    <mergeCell ref="INN255:INU255"/>
    <mergeCell ref="INV255:IOC255"/>
    <mergeCell ref="IOD255:IOK255"/>
    <mergeCell ref="ILJ255:ILQ255"/>
    <mergeCell ref="ILR255:ILY255"/>
    <mergeCell ref="ILZ255:IMG255"/>
    <mergeCell ref="IMH255:IMO255"/>
    <mergeCell ref="IMP255:IMW255"/>
    <mergeCell ref="IJV255:IKC255"/>
    <mergeCell ref="IKD255:IKK255"/>
    <mergeCell ref="IKL255:IKS255"/>
    <mergeCell ref="IKT255:ILA255"/>
    <mergeCell ref="ILB255:ILI255"/>
    <mergeCell ref="IIH255:IIO255"/>
    <mergeCell ref="IIP255:IIW255"/>
    <mergeCell ref="IIX255:IJE255"/>
    <mergeCell ref="IJF255:IJM255"/>
    <mergeCell ref="IJN255:IJU255"/>
    <mergeCell ref="IGT255:IHA255"/>
    <mergeCell ref="IHB255:IHI255"/>
    <mergeCell ref="IHJ255:IHQ255"/>
    <mergeCell ref="IHR255:IHY255"/>
    <mergeCell ref="IHZ255:IIG255"/>
    <mergeCell ref="IFF255:IFM255"/>
    <mergeCell ref="IFN255:IFU255"/>
    <mergeCell ref="IFV255:IGC255"/>
    <mergeCell ref="IGD255:IGK255"/>
    <mergeCell ref="IGL255:IGS255"/>
    <mergeCell ref="IDR255:IDY255"/>
    <mergeCell ref="IDZ255:IEG255"/>
    <mergeCell ref="IEH255:IEO255"/>
    <mergeCell ref="IEP255:IEW255"/>
    <mergeCell ref="IEX255:IFE255"/>
    <mergeCell ref="ICD255:ICK255"/>
    <mergeCell ref="ICL255:ICS255"/>
    <mergeCell ref="ICT255:IDA255"/>
    <mergeCell ref="IDB255:IDI255"/>
    <mergeCell ref="IDJ255:IDQ255"/>
    <mergeCell ref="IAP255:IAW255"/>
    <mergeCell ref="IAX255:IBE255"/>
    <mergeCell ref="IBF255:IBM255"/>
    <mergeCell ref="IBN255:IBU255"/>
    <mergeCell ref="IBV255:ICC255"/>
    <mergeCell ref="HZB255:HZI255"/>
    <mergeCell ref="HZJ255:HZQ255"/>
    <mergeCell ref="HZR255:HZY255"/>
    <mergeCell ref="HZZ255:IAG255"/>
    <mergeCell ref="IAH255:IAO255"/>
    <mergeCell ref="HXN255:HXU255"/>
    <mergeCell ref="HXV255:HYC255"/>
    <mergeCell ref="HYD255:HYK255"/>
    <mergeCell ref="HYL255:HYS255"/>
    <mergeCell ref="HYT255:HZA255"/>
    <mergeCell ref="HVZ255:HWG255"/>
    <mergeCell ref="HWH255:HWO255"/>
    <mergeCell ref="HWP255:HWW255"/>
    <mergeCell ref="HWX255:HXE255"/>
    <mergeCell ref="HXF255:HXM255"/>
    <mergeCell ref="HUL255:HUS255"/>
    <mergeCell ref="HUT255:HVA255"/>
    <mergeCell ref="HVB255:HVI255"/>
    <mergeCell ref="HVJ255:HVQ255"/>
    <mergeCell ref="HVR255:HVY255"/>
    <mergeCell ref="HSX255:HTE255"/>
    <mergeCell ref="HTF255:HTM255"/>
    <mergeCell ref="HTN255:HTU255"/>
    <mergeCell ref="HTV255:HUC255"/>
    <mergeCell ref="HUD255:HUK255"/>
    <mergeCell ref="HRJ255:HRQ255"/>
    <mergeCell ref="HRR255:HRY255"/>
    <mergeCell ref="HRZ255:HSG255"/>
    <mergeCell ref="HSH255:HSO255"/>
    <mergeCell ref="HSP255:HSW255"/>
    <mergeCell ref="HPV255:HQC255"/>
    <mergeCell ref="HQD255:HQK255"/>
    <mergeCell ref="HQL255:HQS255"/>
    <mergeCell ref="HQT255:HRA255"/>
    <mergeCell ref="HRB255:HRI255"/>
    <mergeCell ref="HOH255:HOO255"/>
    <mergeCell ref="HOP255:HOW255"/>
    <mergeCell ref="HOX255:HPE255"/>
    <mergeCell ref="HPF255:HPM255"/>
    <mergeCell ref="HPN255:HPU255"/>
    <mergeCell ref="HMT255:HNA255"/>
    <mergeCell ref="HNB255:HNI255"/>
    <mergeCell ref="HNJ255:HNQ255"/>
    <mergeCell ref="HNR255:HNY255"/>
    <mergeCell ref="HNZ255:HOG255"/>
    <mergeCell ref="HLF255:HLM255"/>
    <mergeCell ref="HLN255:HLU255"/>
    <mergeCell ref="HLV255:HMC255"/>
    <mergeCell ref="HMD255:HMK255"/>
    <mergeCell ref="HML255:HMS255"/>
    <mergeCell ref="HJR255:HJY255"/>
    <mergeCell ref="HJZ255:HKG255"/>
    <mergeCell ref="HKH255:HKO255"/>
    <mergeCell ref="HKP255:HKW255"/>
    <mergeCell ref="HKX255:HLE255"/>
    <mergeCell ref="HID255:HIK255"/>
    <mergeCell ref="HIL255:HIS255"/>
    <mergeCell ref="HIT255:HJA255"/>
    <mergeCell ref="HJB255:HJI255"/>
    <mergeCell ref="HJJ255:HJQ255"/>
    <mergeCell ref="HGP255:HGW255"/>
    <mergeCell ref="HGX255:HHE255"/>
    <mergeCell ref="HHF255:HHM255"/>
    <mergeCell ref="HHN255:HHU255"/>
    <mergeCell ref="HHV255:HIC255"/>
    <mergeCell ref="HFB255:HFI255"/>
    <mergeCell ref="HFJ255:HFQ255"/>
    <mergeCell ref="HFR255:HFY255"/>
    <mergeCell ref="HFZ255:HGG255"/>
    <mergeCell ref="HGH255:HGO255"/>
    <mergeCell ref="HDN255:HDU255"/>
    <mergeCell ref="HDV255:HEC255"/>
    <mergeCell ref="HED255:HEK255"/>
    <mergeCell ref="HEL255:HES255"/>
    <mergeCell ref="HET255:HFA255"/>
    <mergeCell ref="HBZ255:HCG255"/>
    <mergeCell ref="HCH255:HCO255"/>
    <mergeCell ref="HCP255:HCW255"/>
    <mergeCell ref="HCX255:HDE255"/>
    <mergeCell ref="HDF255:HDM255"/>
    <mergeCell ref="HAL255:HAS255"/>
    <mergeCell ref="HAT255:HBA255"/>
    <mergeCell ref="HBB255:HBI255"/>
    <mergeCell ref="HBJ255:HBQ255"/>
    <mergeCell ref="HBR255:HBY255"/>
    <mergeCell ref="GYX255:GZE255"/>
    <mergeCell ref="GZF255:GZM255"/>
    <mergeCell ref="GZN255:GZU255"/>
    <mergeCell ref="GZV255:HAC255"/>
    <mergeCell ref="HAD255:HAK255"/>
    <mergeCell ref="GXJ255:GXQ255"/>
    <mergeCell ref="GXR255:GXY255"/>
    <mergeCell ref="GXZ255:GYG255"/>
    <mergeCell ref="GYH255:GYO255"/>
    <mergeCell ref="GYP255:GYW255"/>
    <mergeCell ref="GVV255:GWC255"/>
    <mergeCell ref="GWD255:GWK255"/>
    <mergeCell ref="GWL255:GWS255"/>
    <mergeCell ref="GWT255:GXA255"/>
    <mergeCell ref="GXB255:GXI255"/>
    <mergeCell ref="GUH255:GUO255"/>
    <mergeCell ref="GUP255:GUW255"/>
    <mergeCell ref="GUX255:GVE255"/>
    <mergeCell ref="GVF255:GVM255"/>
    <mergeCell ref="GVN255:GVU255"/>
    <mergeCell ref="GST255:GTA255"/>
    <mergeCell ref="GTB255:GTI255"/>
    <mergeCell ref="GTJ255:GTQ255"/>
    <mergeCell ref="GTR255:GTY255"/>
    <mergeCell ref="GTZ255:GUG255"/>
    <mergeCell ref="GRF255:GRM255"/>
    <mergeCell ref="GRN255:GRU255"/>
    <mergeCell ref="GRV255:GSC255"/>
    <mergeCell ref="GSD255:GSK255"/>
    <mergeCell ref="GSL255:GSS255"/>
    <mergeCell ref="GPR255:GPY255"/>
    <mergeCell ref="GPZ255:GQG255"/>
    <mergeCell ref="GQH255:GQO255"/>
    <mergeCell ref="GQP255:GQW255"/>
    <mergeCell ref="GQX255:GRE255"/>
    <mergeCell ref="GOD255:GOK255"/>
    <mergeCell ref="GOL255:GOS255"/>
    <mergeCell ref="GOT255:GPA255"/>
    <mergeCell ref="GPB255:GPI255"/>
    <mergeCell ref="GPJ255:GPQ255"/>
    <mergeCell ref="GMP255:GMW255"/>
    <mergeCell ref="GMX255:GNE255"/>
    <mergeCell ref="GNF255:GNM255"/>
    <mergeCell ref="GNN255:GNU255"/>
    <mergeCell ref="GNV255:GOC255"/>
    <mergeCell ref="GLB255:GLI255"/>
    <mergeCell ref="GLJ255:GLQ255"/>
    <mergeCell ref="GLR255:GLY255"/>
    <mergeCell ref="GLZ255:GMG255"/>
    <mergeCell ref="GMH255:GMO255"/>
    <mergeCell ref="GJN255:GJU255"/>
    <mergeCell ref="GJV255:GKC255"/>
    <mergeCell ref="GKD255:GKK255"/>
    <mergeCell ref="GKL255:GKS255"/>
    <mergeCell ref="GKT255:GLA255"/>
    <mergeCell ref="GHZ255:GIG255"/>
    <mergeCell ref="GIH255:GIO255"/>
    <mergeCell ref="GIP255:GIW255"/>
    <mergeCell ref="GIX255:GJE255"/>
    <mergeCell ref="GJF255:GJM255"/>
    <mergeCell ref="GGL255:GGS255"/>
    <mergeCell ref="GGT255:GHA255"/>
    <mergeCell ref="GHB255:GHI255"/>
    <mergeCell ref="GHJ255:GHQ255"/>
    <mergeCell ref="GHR255:GHY255"/>
    <mergeCell ref="GEX255:GFE255"/>
    <mergeCell ref="GFF255:GFM255"/>
    <mergeCell ref="GFN255:GFU255"/>
    <mergeCell ref="GFV255:GGC255"/>
    <mergeCell ref="GGD255:GGK255"/>
    <mergeCell ref="GDJ255:GDQ255"/>
    <mergeCell ref="GDR255:GDY255"/>
    <mergeCell ref="GDZ255:GEG255"/>
    <mergeCell ref="GEH255:GEO255"/>
    <mergeCell ref="GEP255:GEW255"/>
    <mergeCell ref="GBV255:GCC255"/>
    <mergeCell ref="GCD255:GCK255"/>
    <mergeCell ref="GCL255:GCS255"/>
    <mergeCell ref="GCT255:GDA255"/>
    <mergeCell ref="GDB255:GDI255"/>
    <mergeCell ref="GAH255:GAO255"/>
    <mergeCell ref="GAP255:GAW255"/>
    <mergeCell ref="GAX255:GBE255"/>
    <mergeCell ref="GBF255:GBM255"/>
    <mergeCell ref="GBN255:GBU255"/>
    <mergeCell ref="FYT255:FZA255"/>
    <mergeCell ref="FZB255:FZI255"/>
    <mergeCell ref="FZJ255:FZQ255"/>
    <mergeCell ref="FZR255:FZY255"/>
    <mergeCell ref="FZZ255:GAG255"/>
    <mergeCell ref="FXF255:FXM255"/>
    <mergeCell ref="FXN255:FXU255"/>
    <mergeCell ref="FXV255:FYC255"/>
    <mergeCell ref="FYD255:FYK255"/>
    <mergeCell ref="FYL255:FYS255"/>
    <mergeCell ref="FVR255:FVY255"/>
    <mergeCell ref="FVZ255:FWG255"/>
    <mergeCell ref="FWH255:FWO255"/>
    <mergeCell ref="FWP255:FWW255"/>
    <mergeCell ref="FWX255:FXE255"/>
    <mergeCell ref="FUD255:FUK255"/>
    <mergeCell ref="FUL255:FUS255"/>
    <mergeCell ref="FUT255:FVA255"/>
    <mergeCell ref="FVB255:FVI255"/>
    <mergeCell ref="FVJ255:FVQ255"/>
    <mergeCell ref="FSP255:FSW255"/>
    <mergeCell ref="FSX255:FTE255"/>
    <mergeCell ref="FTF255:FTM255"/>
    <mergeCell ref="FTN255:FTU255"/>
    <mergeCell ref="FTV255:FUC255"/>
    <mergeCell ref="FRB255:FRI255"/>
    <mergeCell ref="FRJ255:FRQ255"/>
    <mergeCell ref="FRR255:FRY255"/>
    <mergeCell ref="FRZ255:FSG255"/>
    <mergeCell ref="FSH255:FSO255"/>
    <mergeCell ref="FPN255:FPU255"/>
    <mergeCell ref="FPV255:FQC255"/>
    <mergeCell ref="FQD255:FQK255"/>
    <mergeCell ref="FQL255:FQS255"/>
    <mergeCell ref="FQT255:FRA255"/>
    <mergeCell ref="FNZ255:FOG255"/>
    <mergeCell ref="FOH255:FOO255"/>
    <mergeCell ref="FOP255:FOW255"/>
    <mergeCell ref="FOX255:FPE255"/>
    <mergeCell ref="FPF255:FPM255"/>
    <mergeCell ref="FML255:FMS255"/>
    <mergeCell ref="FMT255:FNA255"/>
    <mergeCell ref="FNB255:FNI255"/>
    <mergeCell ref="FNJ255:FNQ255"/>
    <mergeCell ref="FNR255:FNY255"/>
    <mergeCell ref="FKX255:FLE255"/>
    <mergeCell ref="FLF255:FLM255"/>
    <mergeCell ref="FLN255:FLU255"/>
    <mergeCell ref="FLV255:FMC255"/>
    <mergeCell ref="FMD255:FMK255"/>
    <mergeCell ref="FJJ255:FJQ255"/>
    <mergeCell ref="FJR255:FJY255"/>
    <mergeCell ref="FJZ255:FKG255"/>
    <mergeCell ref="FKH255:FKO255"/>
    <mergeCell ref="FKP255:FKW255"/>
    <mergeCell ref="FHV255:FIC255"/>
    <mergeCell ref="FID255:FIK255"/>
    <mergeCell ref="FIL255:FIS255"/>
    <mergeCell ref="FIT255:FJA255"/>
    <mergeCell ref="FJB255:FJI255"/>
    <mergeCell ref="FGH255:FGO255"/>
    <mergeCell ref="FGP255:FGW255"/>
    <mergeCell ref="FGX255:FHE255"/>
    <mergeCell ref="FHF255:FHM255"/>
    <mergeCell ref="FHN255:FHU255"/>
    <mergeCell ref="FET255:FFA255"/>
    <mergeCell ref="FFB255:FFI255"/>
    <mergeCell ref="FFJ255:FFQ255"/>
    <mergeCell ref="FFR255:FFY255"/>
    <mergeCell ref="FFZ255:FGG255"/>
    <mergeCell ref="FDF255:FDM255"/>
    <mergeCell ref="FDN255:FDU255"/>
    <mergeCell ref="FDV255:FEC255"/>
    <mergeCell ref="FED255:FEK255"/>
    <mergeCell ref="FEL255:FES255"/>
    <mergeCell ref="FBR255:FBY255"/>
    <mergeCell ref="FBZ255:FCG255"/>
    <mergeCell ref="FCH255:FCO255"/>
    <mergeCell ref="FCP255:FCW255"/>
    <mergeCell ref="FCX255:FDE255"/>
    <mergeCell ref="FAD255:FAK255"/>
    <mergeCell ref="FAL255:FAS255"/>
    <mergeCell ref="FAT255:FBA255"/>
    <mergeCell ref="FBB255:FBI255"/>
    <mergeCell ref="FBJ255:FBQ255"/>
    <mergeCell ref="EYP255:EYW255"/>
    <mergeCell ref="EYX255:EZE255"/>
    <mergeCell ref="EZF255:EZM255"/>
    <mergeCell ref="EZN255:EZU255"/>
    <mergeCell ref="EZV255:FAC255"/>
    <mergeCell ref="EXB255:EXI255"/>
    <mergeCell ref="EXJ255:EXQ255"/>
    <mergeCell ref="EXR255:EXY255"/>
    <mergeCell ref="EXZ255:EYG255"/>
    <mergeCell ref="EYH255:EYO255"/>
    <mergeCell ref="EVN255:EVU255"/>
    <mergeCell ref="EVV255:EWC255"/>
    <mergeCell ref="EWD255:EWK255"/>
    <mergeCell ref="EWL255:EWS255"/>
    <mergeCell ref="EWT255:EXA255"/>
    <mergeCell ref="ETZ255:EUG255"/>
    <mergeCell ref="EUH255:EUO255"/>
    <mergeCell ref="EUP255:EUW255"/>
    <mergeCell ref="EUX255:EVE255"/>
    <mergeCell ref="EVF255:EVM255"/>
    <mergeCell ref="ESL255:ESS255"/>
    <mergeCell ref="EST255:ETA255"/>
    <mergeCell ref="ETB255:ETI255"/>
    <mergeCell ref="ETJ255:ETQ255"/>
    <mergeCell ref="ETR255:ETY255"/>
    <mergeCell ref="EQX255:ERE255"/>
    <mergeCell ref="ERF255:ERM255"/>
    <mergeCell ref="ERN255:ERU255"/>
    <mergeCell ref="ERV255:ESC255"/>
    <mergeCell ref="ESD255:ESK255"/>
    <mergeCell ref="EPJ255:EPQ255"/>
    <mergeCell ref="EPR255:EPY255"/>
    <mergeCell ref="EPZ255:EQG255"/>
    <mergeCell ref="EQH255:EQO255"/>
    <mergeCell ref="EQP255:EQW255"/>
    <mergeCell ref="ENV255:EOC255"/>
    <mergeCell ref="EOD255:EOK255"/>
    <mergeCell ref="EOL255:EOS255"/>
    <mergeCell ref="EOT255:EPA255"/>
    <mergeCell ref="EPB255:EPI255"/>
    <mergeCell ref="EMH255:EMO255"/>
    <mergeCell ref="EMP255:EMW255"/>
    <mergeCell ref="EMX255:ENE255"/>
    <mergeCell ref="ENF255:ENM255"/>
    <mergeCell ref="ENN255:ENU255"/>
    <mergeCell ref="EKT255:ELA255"/>
    <mergeCell ref="ELB255:ELI255"/>
    <mergeCell ref="ELJ255:ELQ255"/>
    <mergeCell ref="ELR255:ELY255"/>
    <mergeCell ref="ELZ255:EMG255"/>
    <mergeCell ref="EJF255:EJM255"/>
    <mergeCell ref="EJN255:EJU255"/>
    <mergeCell ref="EJV255:EKC255"/>
    <mergeCell ref="EKD255:EKK255"/>
    <mergeCell ref="EKL255:EKS255"/>
    <mergeCell ref="EHR255:EHY255"/>
    <mergeCell ref="EHZ255:EIG255"/>
    <mergeCell ref="EIH255:EIO255"/>
    <mergeCell ref="EIP255:EIW255"/>
    <mergeCell ref="EIX255:EJE255"/>
    <mergeCell ref="EGD255:EGK255"/>
    <mergeCell ref="EGL255:EGS255"/>
    <mergeCell ref="EGT255:EHA255"/>
    <mergeCell ref="EHB255:EHI255"/>
    <mergeCell ref="EHJ255:EHQ255"/>
    <mergeCell ref="EEP255:EEW255"/>
    <mergeCell ref="EEX255:EFE255"/>
    <mergeCell ref="EFF255:EFM255"/>
    <mergeCell ref="EFN255:EFU255"/>
    <mergeCell ref="EFV255:EGC255"/>
    <mergeCell ref="EDB255:EDI255"/>
    <mergeCell ref="EDJ255:EDQ255"/>
    <mergeCell ref="EDR255:EDY255"/>
    <mergeCell ref="EDZ255:EEG255"/>
    <mergeCell ref="EEH255:EEO255"/>
    <mergeCell ref="EBN255:EBU255"/>
    <mergeCell ref="EBV255:ECC255"/>
    <mergeCell ref="ECD255:ECK255"/>
    <mergeCell ref="ECL255:ECS255"/>
    <mergeCell ref="ECT255:EDA255"/>
    <mergeCell ref="DZZ255:EAG255"/>
    <mergeCell ref="EAH255:EAO255"/>
    <mergeCell ref="EAP255:EAW255"/>
    <mergeCell ref="EAX255:EBE255"/>
    <mergeCell ref="EBF255:EBM255"/>
    <mergeCell ref="DYL255:DYS255"/>
    <mergeCell ref="DYT255:DZA255"/>
    <mergeCell ref="DZB255:DZI255"/>
    <mergeCell ref="DZJ255:DZQ255"/>
    <mergeCell ref="DZR255:DZY255"/>
    <mergeCell ref="DWX255:DXE255"/>
    <mergeCell ref="DXF255:DXM255"/>
    <mergeCell ref="DXN255:DXU255"/>
    <mergeCell ref="DXV255:DYC255"/>
    <mergeCell ref="DYD255:DYK255"/>
    <mergeCell ref="DVJ255:DVQ255"/>
    <mergeCell ref="DVR255:DVY255"/>
    <mergeCell ref="DVZ255:DWG255"/>
    <mergeCell ref="DWH255:DWO255"/>
    <mergeCell ref="DWP255:DWW255"/>
    <mergeCell ref="DTV255:DUC255"/>
    <mergeCell ref="DUD255:DUK255"/>
    <mergeCell ref="DUL255:DUS255"/>
    <mergeCell ref="DUT255:DVA255"/>
    <mergeCell ref="DVB255:DVI255"/>
    <mergeCell ref="DSH255:DSO255"/>
    <mergeCell ref="DSP255:DSW255"/>
    <mergeCell ref="DSX255:DTE255"/>
    <mergeCell ref="DTF255:DTM255"/>
    <mergeCell ref="DTN255:DTU255"/>
    <mergeCell ref="DQT255:DRA255"/>
    <mergeCell ref="DRB255:DRI255"/>
    <mergeCell ref="DRJ255:DRQ255"/>
    <mergeCell ref="DRR255:DRY255"/>
    <mergeCell ref="DRZ255:DSG255"/>
    <mergeCell ref="DPF255:DPM255"/>
    <mergeCell ref="DPN255:DPU255"/>
    <mergeCell ref="DPV255:DQC255"/>
    <mergeCell ref="DQD255:DQK255"/>
    <mergeCell ref="DQL255:DQS255"/>
    <mergeCell ref="DNR255:DNY255"/>
    <mergeCell ref="DNZ255:DOG255"/>
    <mergeCell ref="DOH255:DOO255"/>
    <mergeCell ref="DOP255:DOW255"/>
    <mergeCell ref="DOX255:DPE255"/>
    <mergeCell ref="DMD255:DMK255"/>
    <mergeCell ref="DML255:DMS255"/>
    <mergeCell ref="DMT255:DNA255"/>
    <mergeCell ref="DNB255:DNI255"/>
    <mergeCell ref="DNJ255:DNQ255"/>
    <mergeCell ref="DKP255:DKW255"/>
    <mergeCell ref="DKX255:DLE255"/>
    <mergeCell ref="DLF255:DLM255"/>
    <mergeCell ref="DLN255:DLU255"/>
    <mergeCell ref="DLV255:DMC255"/>
    <mergeCell ref="DJB255:DJI255"/>
    <mergeCell ref="DJJ255:DJQ255"/>
    <mergeCell ref="DJR255:DJY255"/>
    <mergeCell ref="DJZ255:DKG255"/>
    <mergeCell ref="DKH255:DKO255"/>
    <mergeCell ref="DHN255:DHU255"/>
    <mergeCell ref="DHV255:DIC255"/>
    <mergeCell ref="DID255:DIK255"/>
    <mergeCell ref="DIL255:DIS255"/>
    <mergeCell ref="DIT255:DJA255"/>
    <mergeCell ref="DFZ255:DGG255"/>
    <mergeCell ref="DGH255:DGO255"/>
    <mergeCell ref="DGP255:DGW255"/>
    <mergeCell ref="DGX255:DHE255"/>
    <mergeCell ref="DHF255:DHM255"/>
    <mergeCell ref="DEL255:DES255"/>
    <mergeCell ref="DET255:DFA255"/>
    <mergeCell ref="DFB255:DFI255"/>
    <mergeCell ref="DFJ255:DFQ255"/>
    <mergeCell ref="DFR255:DFY255"/>
    <mergeCell ref="DCX255:DDE255"/>
    <mergeCell ref="DDF255:DDM255"/>
    <mergeCell ref="DDN255:DDU255"/>
    <mergeCell ref="DDV255:DEC255"/>
    <mergeCell ref="DED255:DEK255"/>
    <mergeCell ref="DBJ255:DBQ255"/>
    <mergeCell ref="DBR255:DBY255"/>
    <mergeCell ref="DBZ255:DCG255"/>
    <mergeCell ref="DCH255:DCO255"/>
    <mergeCell ref="DCP255:DCW255"/>
    <mergeCell ref="CZV255:DAC255"/>
    <mergeCell ref="DAD255:DAK255"/>
    <mergeCell ref="DAL255:DAS255"/>
    <mergeCell ref="DAT255:DBA255"/>
    <mergeCell ref="DBB255:DBI255"/>
    <mergeCell ref="CYH255:CYO255"/>
    <mergeCell ref="CYP255:CYW255"/>
    <mergeCell ref="CYX255:CZE255"/>
    <mergeCell ref="CZF255:CZM255"/>
    <mergeCell ref="CZN255:CZU255"/>
    <mergeCell ref="CWT255:CXA255"/>
    <mergeCell ref="CXB255:CXI255"/>
    <mergeCell ref="CXJ255:CXQ255"/>
    <mergeCell ref="CXR255:CXY255"/>
    <mergeCell ref="CXZ255:CYG255"/>
    <mergeCell ref="CVF255:CVM255"/>
    <mergeCell ref="CVN255:CVU255"/>
    <mergeCell ref="CVV255:CWC255"/>
    <mergeCell ref="CWD255:CWK255"/>
    <mergeCell ref="CWL255:CWS255"/>
    <mergeCell ref="CTR255:CTY255"/>
    <mergeCell ref="CTZ255:CUG255"/>
    <mergeCell ref="CUH255:CUO255"/>
    <mergeCell ref="CUP255:CUW255"/>
    <mergeCell ref="CUX255:CVE255"/>
    <mergeCell ref="CSD255:CSK255"/>
    <mergeCell ref="CSL255:CSS255"/>
    <mergeCell ref="CST255:CTA255"/>
    <mergeCell ref="CTB255:CTI255"/>
    <mergeCell ref="CTJ255:CTQ255"/>
    <mergeCell ref="CQP255:CQW255"/>
    <mergeCell ref="CQX255:CRE255"/>
    <mergeCell ref="CRF255:CRM255"/>
    <mergeCell ref="CRN255:CRU255"/>
    <mergeCell ref="CRV255:CSC255"/>
    <mergeCell ref="CPB255:CPI255"/>
    <mergeCell ref="CPJ255:CPQ255"/>
    <mergeCell ref="CPR255:CPY255"/>
    <mergeCell ref="CPZ255:CQG255"/>
    <mergeCell ref="CQH255:CQO255"/>
    <mergeCell ref="CNN255:CNU255"/>
    <mergeCell ref="CNV255:COC255"/>
    <mergeCell ref="COD255:COK255"/>
    <mergeCell ref="COL255:COS255"/>
    <mergeCell ref="COT255:CPA255"/>
    <mergeCell ref="CLZ255:CMG255"/>
    <mergeCell ref="CMH255:CMO255"/>
    <mergeCell ref="CMP255:CMW255"/>
    <mergeCell ref="CMX255:CNE255"/>
    <mergeCell ref="CNF255:CNM255"/>
    <mergeCell ref="CKL255:CKS255"/>
    <mergeCell ref="CKT255:CLA255"/>
    <mergeCell ref="CLB255:CLI255"/>
    <mergeCell ref="CLJ255:CLQ255"/>
    <mergeCell ref="CLR255:CLY255"/>
    <mergeCell ref="CIX255:CJE255"/>
    <mergeCell ref="CJF255:CJM255"/>
    <mergeCell ref="CJN255:CJU255"/>
    <mergeCell ref="CJV255:CKC255"/>
    <mergeCell ref="CKD255:CKK255"/>
    <mergeCell ref="CHJ255:CHQ255"/>
    <mergeCell ref="CHR255:CHY255"/>
    <mergeCell ref="CHZ255:CIG255"/>
    <mergeCell ref="CIH255:CIO255"/>
    <mergeCell ref="CIP255:CIW255"/>
    <mergeCell ref="CFV255:CGC255"/>
    <mergeCell ref="CGD255:CGK255"/>
    <mergeCell ref="CGL255:CGS255"/>
    <mergeCell ref="CGT255:CHA255"/>
    <mergeCell ref="CHB255:CHI255"/>
    <mergeCell ref="CEH255:CEO255"/>
    <mergeCell ref="CEP255:CEW255"/>
    <mergeCell ref="CEX255:CFE255"/>
    <mergeCell ref="CFF255:CFM255"/>
    <mergeCell ref="CFN255:CFU255"/>
    <mergeCell ref="CCT255:CDA255"/>
    <mergeCell ref="CDB255:CDI255"/>
    <mergeCell ref="CDJ255:CDQ255"/>
    <mergeCell ref="CDR255:CDY255"/>
    <mergeCell ref="CDZ255:CEG255"/>
    <mergeCell ref="CBF255:CBM255"/>
    <mergeCell ref="CBN255:CBU255"/>
    <mergeCell ref="CBV255:CCC255"/>
    <mergeCell ref="CCD255:CCK255"/>
    <mergeCell ref="CCL255:CCS255"/>
    <mergeCell ref="BZR255:BZY255"/>
    <mergeCell ref="BZZ255:CAG255"/>
    <mergeCell ref="CAH255:CAO255"/>
    <mergeCell ref="CAP255:CAW255"/>
    <mergeCell ref="CAX255:CBE255"/>
    <mergeCell ref="BYD255:BYK255"/>
    <mergeCell ref="BYL255:BYS255"/>
    <mergeCell ref="BYT255:BZA255"/>
    <mergeCell ref="BZB255:BZI255"/>
    <mergeCell ref="BZJ255:BZQ255"/>
    <mergeCell ref="BWP255:BWW255"/>
    <mergeCell ref="BWX255:BXE255"/>
    <mergeCell ref="BXF255:BXM255"/>
    <mergeCell ref="BXN255:BXU255"/>
    <mergeCell ref="BXV255:BYC255"/>
    <mergeCell ref="BVB255:BVI255"/>
    <mergeCell ref="BVJ255:BVQ255"/>
    <mergeCell ref="BVR255:BVY255"/>
    <mergeCell ref="BVZ255:BWG255"/>
    <mergeCell ref="BWH255:BWO255"/>
    <mergeCell ref="BTN255:BTU255"/>
    <mergeCell ref="BTV255:BUC255"/>
    <mergeCell ref="BUD255:BUK255"/>
    <mergeCell ref="BUL255:BUS255"/>
    <mergeCell ref="BUT255:BVA255"/>
    <mergeCell ref="BRZ255:BSG255"/>
    <mergeCell ref="BSH255:BSO255"/>
    <mergeCell ref="BSP255:BSW255"/>
    <mergeCell ref="BSX255:BTE255"/>
    <mergeCell ref="BTF255:BTM255"/>
    <mergeCell ref="BQL255:BQS255"/>
    <mergeCell ref="BQT255:BRA255"/>
    <mergeCell ref="BRB255:BRI255"/>
    <mergeCell ref="BRJ255:BRQ255"/>
    <mergeCell ref="BRR255:BRY255"/>
    <mergeCell ref="BOX255:BPE255"/>
    <mergeCell ref="BPF255:BPM255"/>
    <mergeCell ref="BPN255:BPU255"/>
    <mergeCell ref="BPV255:BQC255"/>
    <mergeCell ref="BQD255:BQK255"/>
    <mergeCell ref="BNJ255:BNQ255"/>
    <mergeCell ref="BNR255:BNY255"/>
    <mergeCell ref="BNZ255:BOG255"/>
    <mergeCell ref="BOH255:BOO255"/>
    <mergeCell ref="BOP255:BOW255"/>
    <mergeCell ref="BLV255:BMC255"/>
    <mergeCell ref="BMD255:BMK255"/>
    <mergeCell ref="BML255:BMS255"/>
    <mergeCell ref="BMT255:BNA255"/>
    <mergeCell ref="BNB255:BNI255"/>
    <mergeCell ref="BKH255:BKO255"/>
    <mergeCell ref="BKP255:BKW255"/>
    <mergeCell ref="BKX255:BLE255"/>
    <mergeCell ref="BLF255:BLM255"/>
    <mergeCell ref="BLN255:BLU255"/>
    <mergeCell ref="BIT255:BJA255"/>
    <mergeCell ref="BJB255:BJI255"/>
    <mergeCell ref="BJJ255:BJQ255"/>
    <mergeCell ref="BJR255:BJY255"/>
    <mergeCell ref="BJZ255:BKG255"/>
    <mergeCell ref="BHF255:BHM255"/>
    <mergeCell ref="BHN255:BHU255"/>
    <mergeCell ref="BHV255:BIC255"/>
    <mergeCell ref="BID255:BIK255"/>
    <mergeCell ref="BIL255:BIS255"/>
    <mergeCell ref="BFR255:BFY255"/>
    <mergeCell ref="BFZ255:BGG255"/>
    <mergeCell ref="BGH255:BGO255"/>
    <mergeCell ref="BGP255:BGW255"/>
    <mergeCell ref="BGX255:BHE255"/>
    <mergeCell ref="BED255:BEK255"/>
    <mergeCell ref="BEL255:BES255"/>
    <mergeCell ref="BET255:BFA255"/>
    <mergeCell ref="BFB255:BFI255"/>
    <mergeCell ref="BFJ255:BFQ255"/>
    <mergeCell ref="BCP255:BCW255"/>
    <mergeCell ref="BCX255:BDE255"/>
    <mergeCell ref="BDF255:BDM255"/>
    <mergeCell ref="BDN255:BDU255"/>
    <mergeCell ref="BDV255:BEC255"/>
    <mergeCell ref="BBB255:BBI255"/>
    <mergeCell ref="BBJ255:BBQ255"/>
    <mergeCell ref="BBR255:BBY255"/>
    <mergeCell ref="BBZ255:BCG255"/>
    <mergeCell ref="BCH255:BCO255"/>
    <mergeCell ref="AZN255:AZU255"/>
    <mergeCell ref="AZV255:BAC255"/>
    <mergeCell ref="BAD255:BAK255"/>
    <mergeCell ref="BAL255:BAS255"/>
    <mergeCell ref="BAT255:BBA255"/>
    <mergeCell ref="AXZ255:AYG255"/>
    <mergeCell ref="AYH255:AYO255"/>
    <mergeCell ref="AYP255:AYW255"/>
    <mergeCell ref="AYX255:AZE255"/>
    <mergeCell ref="AZF255:AZM255"/>
    <mergeCell ref="AWL255:AWS255"/>
    <mergeCell ref="AWT255:AXA255"/>
    <mergeCell ref="AXB255:AXI255"/>
    <mergeCell ref="AXJ255:AXQ255"/>
    <mergeCell ref="AXR255:AXY255"/>
    <mergeCell ref="AUX255:AVE255"/>
    <mergeCell ref="AVF255:AVM255"/>
    <mergeCell ref="AVN255:AVU255"/>
    <mergeCell ref="AVV255:AWC255"/>
    <mergeCell ref="AWD255:AWK255"/>
    <mergeCell ref="ATJ255:ATQ255"/>
    <mergeCell ref="ATR255:ATY255"/>
    <mergeCell ref="ATZ255:AUG255"/>
    <mergeCell ref="AUH255:AUO255"/>
    <mergeCell ref="AUP255:AUW255"/>
    <mergeCell ref="ARV255:ASC255"/>
    <mergeCell ref="ASD255:ASK255"/>
    <mergeCell ref="ASL255:ASS255"/>
    <mergeCell ref="AST255:ATA255"/>
    <mergeCell ref="ATB255:ATI255"/>
    <mergeCell ref="AQH255:AQO255"/>
    <mergeCell ref="AQP255:AQW255"/>
    <mergeCell ref="AQX255:ARE255"/>
    <mergeCell ref="ARF255:ARM255"/>
    <mergeCell ref="ARN255:ARU255"/>
    <mergeCell ref="AOT255:APA255"/>
    <mergeCell ref="APB255:API255"/>
    <mergeCell ref="APJ255:APQ255"/>
    <mergeCell ref="APR255:APY255"/>
    <mergeCell ref="APZ255:AQG255"/>
    <mergeCell ref="ANF255:ANM255"/>
    <mergeCell ref="ANN255:ANU255"/>
    <mergeCell ref="ANV255:AOC255"/>
    <mergeCell ref="AOD255:AOK255"/>
    <mergeCell ref="AOL255:AOS255"/>
    <mergeCell ref="ALR255:ALY255"/>
    <mergeCell ref="ALZ255:AMG255"/>
    <mergeCell ref="AMH255:AMO255"/>
    <mergeCell ref="AMP255:AMW255"/>
    <mergeCell ref="AMX255:ANE255"/>
    <mergeCell ref="AKD255:AKK255"/>
    <mergeCell ref="AKL255:AKS255"/>
    <mergeCell ref="AKT255:ALA255"/>
    <mergeCell ref="ALB255:ALI255"/>
    <mergeCell ref="ALJ255:ALQ255"/>
    <mergeCell ref="AIP255:AIW255"/>
    <mergeCell ref="AIX255:AJE255"/>
    <mergeCell ref="AJF255:AJM255"/>
    <mergeCell ref="AJN255:AJU255"/>
    <mergeCell ref="AJV255:AKC255"/>
    <mergeCell ref="AHB255:AHI255"/>
    <mergeCell ref="AHJ255:AHQ255"/>
    <mergeCell ref="AHR255:AHY255"/>
    <mergeCell ref="AHZ255:AIG255"/>
    <mergeCell ref="AIH255:AIO255"/>
    <mergeCell ref="AFN255:AFU255"/>
    <mergeCell ref="AFV255:AGC255"/>
    <mergeCell ref="AGD255:AGK255"/>
    <mergeCell ref="AGL255:AGS255"/>
    <mergeCell ref="AGT255:AHA255"/>
    <mergeCell ref="ADZ255:AEG255"/>
    <mergeCell ref="AEH255:AEO255"/>
    <mergeCell ref="AEP255:AEW255"/>
    <mergeCell ref="AEX255:AFE255"/>
    <mergeCell ref="AFF255:AFM255"/>
    <mergeCell ref="ACL255:ACS255"/>
    <mergeCell ref="ACT255:ADA255"/>
    <mergeCell ref="ADB255:ADI255"/>
    <mergeCell ref="ADJ255:ADQ255"/>
    <mergeCell ref="ADR255:ADY255"/>
    <mergeCell ref="AAX255:ABE255"/>
    <mergeCell ref="ABF255:ABM255"/>
    <mergeCell ref="ABN255:ABU255"/>
    <mergeCell ref="ABV255:ACC255"/>
    <mergeCell ref="ACD255:ACK255"/>
    <mergeCell ref="ZJ255:ZQ255"/>
    <mergeCell ref="ZR255:ZY255"/>
    <mergeCell ref="ZZ255:AAG255"/>
    <mergeCell ref="AAH255:AAO255"/>
    <mergeCell ref="AAP255:AAW255"/>
    <mergeCell ref="XV255:YC255"/>
    <mergeCell ref="YD255:YK255"/>
    <mergeCell ref="YL255:YS255"/>
    <mergeCell ref="YT255:ZA255"/>
    <mergeCell ref="ZB255:ZI255"/>
    <mergeCell ref="WH255:WO255"/>
    <mergeCell ref="WP255:WW255"/>
    <mergeCell ref="WX255:XE255"/>
    <mergeCell ref="XF255:XM255"/>
    <mergeCell ref="XN255:XU255"/>
    <mergeCell ref="UT255:VA255"/>
    <mergeCell ref="VB255:VI255"/>
    <mergeCell ref="VJ255:VQ255"/>
    <mergeCell ref="VR255:VY255"/>
    <mergeCell ref="VZ255:WG255"/>
    <mergeCell ref="TF255:TM255"/>
    <mergeCell ref="TN255:TU255"/>
    <mergeCell ref="TV255:UC255"/>
    <mergeCell ref="UD255:UK255"/>
    <mergeCell ref="UL255:US255"/>
    <mergeCell ref="RR255:RY255"/>
    <mergeCell ref="RZ255:SG255"/>
    <mergeCell ref="SH255:SO255"/>
    <mergeCell ref="SP255:SW255"/>
    <mergeCell ref="SX255:TE255"/>
    <mergeCell ref="DV255:EC255"/>
    <mergeCell ref="ED255:EK255"/>
    <mergeCell ref="EL255:ES255"/>
    <mergeCell ref="ET255:FA255"/>
    <mergeCell ref="FB255:FI255"/>
    <mergeCell ref="CH255:CO255"/>
    <mergeCell ref="QD255:QK255"/>
    <mergeCell ref="QL255:QS255"/>
    <mergeCell ref="QT255:RA255"/>
    <mergeCell ref="RB255:RI255"/>
    <mergeCell ref="RJ255:RQ255"/>
    <mergeCell ref="OP255:OW255"/>
    <mergeCell ref="OX255:PE255"/>
    <mergeCell ref="PF255:PM255"/>
    <mergeCell ref="PN255:PU255"/>
    <mergeCell ref="PV255:QC255"/>
    <mergeCell ref="NB255:NI255"/>
    <mergeCell ref="NJ255:NQ255"/>
    <mergeCell ref="NR255:NY255"/>
    <mergeCell ref="NZ255:OG255"/>
    <mergeCell ref="OH255:OO255"/>
    <mergeCell ref="LN255:LU255"/>
    <mergeCell ref="LV255:MC255"/>
    <mergeCell ref="MD255:MK255"/>
    <mergeCell ref="ML255:MS255"/>
    <mergeCell ref="MT255:NA255"/>
    <mergeCell ref="JZ255:KG255"/>
    <mergeCell ref="KH255:KO255"/>
    <mergeCell ref="KP255:KW255"/>
    <mergeCell ref="KX255:LE255"/>
    <mergeCell ref="LF255:LM255"/>
    <mergeCell ref="IL255:IS255"/>
    <mergeCell ref="IT255:JA255"/>
    <mergeCell ref="JB255:JI255"/>
    <mergeCell ref="JJ255:JQ255"/>
    <mergeCell ref="JR255:JY255"/>
    <mergeCell ref="GX255:HE255"/>
    <mergeCell ref="HF255:HM255"/>
    <mergeCell ref="HN255:HU255"/>
    <mergeCell ref="HV255:IC255"/>
    <mergeCell ref="ID255:IK255"/>
    <mergeCell ref="FJ255:FQ255"/>
    <mergeCell ref="FR255:FY255"/>
    <mergeCell ref="FZ255:GG255"/>
    <mergeCell ref="GH255:GO255"/>
    <mergeCell ref="GP255:GW255"/>
    <mergeCell ref="D11:F11"/>
    <mergeCell ref="D12:F12"/>
    <mergeCell ref="CP255:CW255"/>
    <mergeCell ref="CX255:DE255"/>
    <mergeCell ref="DF255:DM255"/>
    <mergeCell ref="DN255:DU255"/>
    <mergeCell ref="AT255:BA255"/>
    <mergeCell ref="BB255:BI255"/>
    <mergeCell ref="BJ255:BQ255"/>
    <mergeCell ref="BR255:BY255"/>
    <mergeCell ref="BZ255:CG255"/>
    <mergeCell ref="I255:M255"/>
    <mergeCell ref="N255:U255"/>
    <mergeCell ref="V255:AC255"/>
    <mergeCell ref="AD255:AK255"/>
    <mergeCell ref="AL255:AS255"/>
    <mergeCell ref="E157:F157"/>
    <mergeCell ref="D26:F26"/>
    <mergeCell ref="B2:H2"/>
    <mergeCell ref="E230:F230"/>
    <mergeCell ref="E212:F212"/>
    <mergeCell ref="E225:F225"/>
    <mergeCell ref="E228:F228"/>
    <mergeCell ref="E229:F229"/>
    <mergeCell ref="E211:F211"/>
    <mergeCell ref="E87:F87"/>
    <mergeCell ref="E53:F53"/>
    <mergeCell ref="E241:F241"/>
    <mergeCell ref="E88:F88"/>
    <mergeCell ref="B51:D51"/>
    <mergeCell ref="C179:F179"/>
    <mergeCell ref="F45:G45"/>
    <mergeCell ref="E46:F46"/>
    <mergeCell ref="B44:H44"/>
    <mergeCell ref="B287:C287"/>
    <mergeCell ref="D14:F14"/>
    <mergeCell ref="D15:F15"/>
    <mergeCell ref="B17:D17"/>
    <mergeCell ref="D18:F18"/>
    <mergeCell ref="D19:F19"/>
    <mergeCell ref="D20:F20"/>
    <mergeCell ref="D21:F21"/>
    <mergeCell ref="B23:D23"/>
    <mergeCell ref="D24:F24"/>
    <mergeCell ref="E9:F9"/>
    <mergeCell ref="D25:F25"/>
    <mergeCell ref="E153:F153"/>
    <mergeCell ref="D260:G260"/>
    <mergeCell ref="D262:G262"/>
    <mergeCell ref="D263:G263"/>
    <mergeCell ref="B288:C288"/>
    <mergeCell ref="D191:F191"/>
    <mergeCell ref="C96:F96"/>
    <mergeCell ref="C183:F183"/>
    <mergeCell ref="C184:F184"/>
    <mergeCell ref="B49:D49"/>
    <mergeCell ref="E91:F91"/>
    <mergeCell ref="C94:F94"/>
    <mergeCell ref="D131:F131"/>
    <mergeCell ref="D188:F188"/>
    <mergeCell ref="D189:F189"/>
    <mergeCell ref="D129:G129"/>
    <mergeCell ref="D148:F148"/>
    <mergeCell ref="B7:E7"/>
    <mergeCell ref="B8:D8"/>
    <mergeCell ref="B225:D225"/>
    <mergeCell ref="C226:F226"/>
    <mergeCell ref="D244:F244"/>
    <mergeCell ref="B230:D230"/>
    <mergeCell ref="D233:F233"/>
    <mergeCell ref="C182:F182"/>
    <mergeCell ref="E89:F89"/>
    <mergeCell ref="B50:D50"/>
    <mergeCell ref="F86:G86"/>
    <mergeCell ref="D146:G146"/>
    <mergeCell ref="D59:F59"/>
    <mergeCell ref="B47:D47"/>
    <mergeCell ref="B48:D48"/>
    <mergeCell ref="B9:D9"/>
    <mergeCell ref="D16:F16"/>
    <mergeCell ref="D10:F10"/>
    <mergeCell ref="D13:F13"/>
    <mergeCell ref="D308:G308"/>
    <mergeCell ref="D309:G309"/>
    <mergeCell ref="D345:G345"/>
    <mergeCell ref="D346:G346"/>
    <mergeCell ref="D347:G347"/>
    <mergeCell ref="D348:G348"/>
    <mergeCell ref="D351:G351"/>
    <mergeCell ref="D356:F356"/>
    <mergeCell ref="D374:G374"/>
    <mergeCell ref="D375:G375"/>
    <mergeCell ref="D306:G306"/>
    <mergeCell ref="E391:F391"/>
    <mergeCell ref="E316:F316"/>
    <mergeCell ref="F3:G3"/>
    <mergeCell ref="B128:D128"/>
    <mergeCell ref="C173:E173"/>
    <mergeCell ref="E168:F168"/>
    <mergeCell ref="D295:G295"/>
    <mergeCell ref="F7:G7"/>
    <mergeCell ref="E8:F8"/>
    <mergeCell ref="E17:F17"/>
    <mergeCell ref="E23:F23"/>
    <mergeCell ref="E28:F28"/>
    <mergeCell ref="D141:F141"/>
    <mergeCell ref="D31:F31"/>
    <mergeCell ref="D57:F57"/>
    <mergeCell ref="D58:F58"/>
    <mergeCell ref="D139:F139"/>
    <mergeCell ref="D144:G144"/>
    <mergeCell ref="D145:G145"/>
    <mergeCell ref="E156:F156"/>
    <mergeCell ref="D363:G363"/>
    <mergeCell ref="D364:G364"/>
    <mergeCell ref="D366:G366"/>
    <mergeCell ref="C95:F95"/>
    <mergeCell ref="C168:D168"/>
    <mergeCell ref="B178:D178"/>
    <mergeCell ref="F240:G240"/>
    <mergeCell ref="D132:G132"/>
    <mergeCell ref="D235:F235"/>
    <mergeCell ref="D236:F236"/>
    <mergeCell ref="D237:F237"/>
    <mergeCell ref="E158:F158"/>
    <mergeCell ref="D190:F190"/>
    <mergeCell ref="E187:F187"/>
    <mergeCell ref="D186:F186"/>
    <mergeCell ref="D133:G133"/>
    <mergeCell ref="D134:G134"/>
    <mergeCell ref="D135:G135"/>
    <mergeCell ref="E178:F178"/>
    <mergeCell ref="C251:G251"/>
    <mergeCell ref="D302:G302"/>
    <mergeCell ref="D290:F290"/>
    <mergeCell ref="D242:F242"/>
    <mergeCell ref="B238:H238"/>
    <mergeCell ref="B239:H239"/>
    <mergeCell ref="D365:G365"/>
    <mergeCell ref="E315:F315"/>
    <mergeCell ref="D350:G350"/>
    <mergeCell ref="D359:G359"/>
    <mergeCell ref="D360:G360"/>
    <mergeCell ref="D361:G361"/>
    <mergeCell ref="D362:G362"/>
    <mergeCell ref="D152:F152"/>
    <mergeCell ref="B28:D28"/>
    <mergeCell ref="D29:F29"/>
    <mergeCell ref="D30:F30"/>
    <mergeCell ref="D32:F32"/>
    <mergeCell ref="D33:F33"/>
    <mergeCell ref="B53:D53"/>
    <mergeCell ref="C91:D91"/>
    <mergeCell ref="C93:F93"/>
    <mergeCell ref="B210:D210"/>
    <mergeCell ref="B211:D211"/>
    <mergeCell ref="C212:D212"/>
    <mergeCell ref="C213:F213"/>
    <mergeCell ref="C217:F217"/>
    <mergeCell ref="C218:F218"/>
    <mergeCell ref="C221:F221"/>
    <mergeCell ref="C222:F222"/>
    <mergeCell ref="E210:F210"/>
    <mergeCell ref="C214:F214"/>
    <mergeCell ref="E220:F220"/>
    <mergeCell ref="F209:G209"/>
    <mergeCell ref="B209:D209"/>
    <mergeCell ref="B45:D45"/>
    <mergeCell ref="B46:D46"/>
    <mergeCell ref="B129:C129"/>
    <mergeCell ref="E47:F47"/>
    <mergeCell ref="E48:F48"/>
    <mergeCell ref="E50:F50"/>
    <mergeCell ref="B86:E86"/>
    <mergeCell ref="B87:D87"/>
    <mergeCell ref="D142:G142"/>
    <mergeCell ref="D143:G143"/>
    <mergeCell ref="D150:G150"/>
    <mergeCell ref="D151:G151"/>
    <mergeCell ref="D231:F231"/>
    <mergeCell ref="C169:F169"/>
    <mergeCell ref="C170:F170"/>
    <mergeCell ref="C171:F171"/>
    <mergeCell ref="D149:G149"/>
    <mergeCell ref="D137:G137"/>
    <mergeCell ref="B187:D187"/>
    <mergeCell ref="D232:F232"/>
    <mergeCell ref="D136:G136"/>
    <mergeCell ref="B88:D88"/>
    <mergeCell ref="C89:D89"/>
    <mergeCell ref="C90:D90"/>
    <mergeCell ref="D264:G264"/>
    <mergeCell ref="D265:G265"/>
    <mergeCell ref="D266:G266"/>
    <mergeCell ref="D254:G254"/>
    <mergeCell ref="D255:G255"/>
    <mergeCell ref="D256:G256"/>
    <mergeCell ref="D257:G257"/>
    <mergeCell ref="D258:G258"/>
    <mergeCell ref="E154:F154"/>
    <mergeCell ref="E155:F155"/>
    <mergeCell ref="D289:F289"/>
    <mergeCell ref="D293:G293"/>
    <mergeCell ref="D294:G294"/>
    <mergeCell ref="D297:G297"/>
    <mergeCell ref="D304:G304"/>
    <mergeCell ref="D305:G305"/>
    <mergeCell ref="E287:F287"/>
    <mergeCell ref="D299:G299"/>
    <mergeCell ref="D296:G296"/>
    <mergeCell ref="D301:G301"/>
    <mergeCell ref="D352:G352"/>
    <mergeCell ref="D353:G353"/>
    <mergeCell ref="D354:G354"/>
    <mergeCell ref="D340:G340"/>
    <mergeCell ref="D284:G284"/>
    <mergeCell ref="D285:G285"/>
    <mergeCell ref="D298:G298"/>
    <mergeCell ref="D303:G303"/>
    <mergeCell ref="D300:G300"/>
    <mergeCell ref="D338:G338"/>
    <mergeCell ref="D343:G343"/>
    <mergeCell ref="D344:G344"/>
    <mergeCell ref="D349:G349"/>
    <mergeCell ref="E311:F311"/>
    <mergeCell ref="E312:F312"/>
    <mergeCell ref="E313:F313"/>
    <mergeCell ref="E314:F314"/>
    <mergeCell ref="E318:F318"/>
    <mergeCell ref="D307:G307"/>
    <mergeCell ref="D339:G339"/>
    <mergeCell ref="D341:G341"/>
    <mergeCell ref="D342:G342"/>
    <mergeCell ref="B377:D377"/>
    <mergeCell ref="B378:D378"/>
    <mergeCell ref="E390:F390"/>
    <mergeCell ref="E387:F387"/>
    <mergeCell ref="E388:F388"/>
    <mergeCell ref="D379:F379"/>
    <mergeCell ref="D463:F463"/>
    <mergeCell ref="C587:E587"/>
    <mergeCell ref="D603:G603"/>
    <mergeCell ref="D606:G606"/>
    <mergeCell ref="D380:F380"/>
    <mergeCell ref="D465:F465"/>
    <mergeCell ref="D466:F466"/>
    <mergeCell ref="D467:F467"/>
    <mergeCell ref="D468:F468"/>
    <mergeCell ref="D469:F469"/>
    <mergeCell ref="D470:F470"/>
    <mergeCell ref="E389:F389"/>
    <mergeCell ref="E377:F377"/>
    <mergeCell ref="D386:G386"/>
    <mergeCell ref="D426:F426"/>
    <mergeCell ref="D427:F427"/>
    <mergeCell ref="D432:F432"/>
    <mergeCell ref="D433:F433"/>
    <mergeCell ref="D434:F434"/>
    <mergeCell ref="D435:F435"/>
    <mergeCell ref="C504:E504"/>
    <mergeCell ref="F504:G504"/>
    <mergeCell ref="D506:G506"/>
    <mergeCell ref="D513:F513"/>
    <mergeCell ref="D535:F535"/>
    <mergeCell ref="C419:G419"/>
    <mergeCell ref="C420:E420"/>
    <mergeCell ref="F587:G587"/>
    <mergeCell ref="D589:G589"/>
    <mergeCell ref="D590:G590"/>
    <mergeCell ref="D591:G591"/>
    <mergeCell ref="D592:G592"/>
    <mergeCell ref="D593:G593"/>
    <mergeCell ref="D594:G594"/>
    <mergeCell ref="D595:G595"/>
    <mergeCell ref="D596:G596"/>
    <mergeCell ref="D597:G597"/>
    <mergeCell ref="D610:G610"/>
    <mergeCell ref="F420:G420"/>
    <mergeCell ref="D422:G422"/>
    <mergeCell ref="D471:F471"/>
    <mergeCell ref="D472:F472"/>
    <mergeCell ref="D473:F473"/>
    <mergeCell ref="D474:F474"/>
    <mergeCell ref="D475:F475"/>
    <mergeCell ref="D429:F429"/>
    <mergeCell ref="B461:D461"/>
    <mergeCell ref="E461:F461"/>
    <mergeCell ref="B462:D462"/>
    <mergeCell ref="C503:G503"/>
    <mergeCell ref="D605:G605"/>
    <mergeCell ref="D607:G607"/>
    <mergeCell ref="D608:G608"/>
    <mergeCell ref="D609:G609"/>
    <mergeCell ref="B622:D622"/>
    <mergeCell ref="E622:F622"/>
    <mergeCell ref="E478:F478"/>
    <mergeCell ref="E479:F479"/>
    <mergeCell ref="E480:F480"/>
    <mergeCell ref="E481:F481"/>
    <mergeCell ref="E482:F482"/>
    <mergeCell ref="D524:G524"/>
    <mergeCell ref="B532:D532"/>
    <mergeCell ref="E532:F532"/>
    <mergeCell ref="B533:D533"/>
    <mergeCell ref="D534:F534"/>
    <mergeCell ref="D536:F536"/>
    <mergeCell ref="D537:F537"/>
    <mergeCell ref="D538:F538"/>
    <mergeCell ref="D539:F539"/>
    <mergeCell ref="D540:F540"/>
    <mergeCell ref="D541:F541"/>
    <mergeCell ref="D542:F542"/>
    <mergeCell ref="D543:F543"/>
    <mergeCell ref="D626:F626"/>
    <mergeCell ref="D627:F627"/>
    <mergeCell ref="D629:F629"/>
    <mergeCell ref="E547:F547"/>
    <mergeCell ref="E548:F548"/>
    <mergeCell ref="E549:F549"/>
    <mergeCell ref="D700:F700"/>
    <mergeCell ref="D699:F699"/>
    <mergeCell ref="D701:F701"/>
    <mergeCell ref="D702:F702"/>
    <mergeCell ref="D703:F703"/>
    <mergeCell ref="D704:F704"/>
    <mergeCell ref="D705:F705"/>
    <mergeCell ref="D706:F706"/>
    <mergeCell ref="D707:F707"/>
    <mergeCell ref="D708:F708"/>
    <mergeCell ref="F672:G672"/>
    <mergeCell ref="C671:F671"/>
    <mergeCell ref="C672:E672"/>
    <mergeCell ref="D696:F696"/>
    <mergeCell ref="D686:F686"/>
    <mergeCell ref="D685:F685"/>
    <mergeCell ref="D684:F684"/>
    <mergeCell ref="D674:G674"/>
    <mergeCell ref="D630:F630"/>
    <mergeCell ref="D631:F631"/>
    <mergeCell ref="D632:F632"/>
    <mergeCell ref="D611:G611"/>
    <mergeCell ref="D598:F598"/>
    <mergeCell ref="D601:G601"/>
    <mergeCell ref="D602:G602"/>
    <mergeCell ref="D604:G604"/>
    <mergeCell ref="E742:F742"/>
    <mergeCell ref="E743:F743"/>
    <mergeCell ref="E744:F744"/>
    <mergeCell ref="E745:F745"/>
    <mergeCell ref="E746:F746"/>
    <mergeCell ref="D722:F722"/>
    <mergeCell ref="D723:F723"/>
    <mergeCell ref="D724:F724"/>
    <mergeCell ref="D681:F681"/>
    <mergeCell ref="D680:F680"/>
    <mergeCell ref="D679:F679"/>
    <mergeCell ref="D678:F678"/>
    <mergeCell ref="D677:F677"/>
    <mergeCell ref="D676:F676"/>
    <mergeCell ref="D675:F675"/>
    <mergeCell ref="B730:D730"/>
    <mergeCell ref="E730:F730"/>
    <mergeCell ref="B731:D731"/>
    <mergeCell ref="D709:F709"/>
    <mergeCell ref="D710:F710"/>
    <mergeCell ref="D711:F711"/>
    <mergeCell ref="D713:F713"/>
    <mergeCell ref="D714:F714"/>
    <mergeCell ref="D715:F715"/>
    <mergeCell ref="D716:F716"/>
    <mergeCell ref="D717:F717"/>
    <mergeCell ref="D718:F718"/>
    <mergeCell ref="D719:F719"/>
    <mergeCell ref="D692:F692"/>
    <mergeCell ref="D694:F694"/>
    <mergeCell ref="D691:F691"/>
    <mergeCell ref="D690:F690"/>
    <mergeCell ref="D725:F725"/>
    <mergeCell ref="D726:F726"/>
    <mergeCell ref="D727:F727"/>
    <mergeCell ref="D728:F728"/>
    <mergeCell ref="D734:F734"/>
    <mergeCell ref="D735:F735"/>
    <mergeCell ref="D736:F736"/>
    <mergeCell ref="D737:F737"/>
    <mergeCell ref="D738:F738"/>
    <mergeCell ref="D739:F739"/>
    <mergeCell ref="D740:F740"/>
    <mergeCell ref="D286:G286"/>
    <mergeCell ref="D268:G268"/>
    <mergeCell ref="D269:G269"/>
    <mergeCell ref="D270:G270"/>
    <mergeCell ref="D271:G271"/>
    <mergeCell ref="D272:G272"/>
    <mergeCell ref="D273:G273"/>
    <mergeCell ref="D274:G274"/>
    <mergeCell ref="D275:G275"/>
    <mergeCell ref="D276:G276"/>
    <mergeCell ref="D277:G277"/>
    <mergeCell ref="D278:G278"/>
    <mergeCell ref="D279:G279"/>
    <mergeCell ref="D280:G280"/>
    <mergeCell ref="D281:G281"/>
    <mergeCell ref="D282:G282"/>
    <mergeCell ref="D283:G283"/>
    <mergeCell ref="D683:F683"/>
    <mergeCell ref="D682:F682"/>
    <mergeCell ref="D732:F732"/>
    <mergeCell ref="D733:F733"/>
    <mergeCell ref="D369:F369"/>
    <mergeCell ref="D370:F370"/>
    <mergeCell ref="D371:F371"/>
    <mergeCell ref="D372:F372"/>
    <mergeCell ref="D373:F373"/>
    <mergeCell ref="D614:F614"/>
    <mergeCell ref="D616:F616"/>
    <mergeCell ref="D617:F617"/>
    <mergeCell ref="D618:F618"/>
    <mergeCell ref="D619:F619"/>
    <mergeCell ref="D620:F620"/>
    <mergeCell ref="D525:F525"/>
    <mergeCell ref="D526:F526"/>
    <mergeCell ref="D527:F527"/>
    <mergeCell ref="D528:F528"/>
    <mergeCell ref="D529:F529"/>
    <mergeCell ref="D530:F530"/>
    <mergeCell ref="D445:F445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615:F615"/>
    <mergeCell ref="D382:F382"/>
    <mergeCell ref="E545:F545"/>
    <mergeCell ref="E546:F546"/>
  </mergeCells>
  <printOptions horizontalCentered="1"/>
  <pageMargins left="1.1811023622047245" right="0.59055118110236227" top="0.98425196850393704" bottom="0.59055118110236227" header="0.31496062992125984" footer="0.31496062992125984"/>
  <pageSetup paperSize="9" scale="85" firstPageNumber="15" orientation="portrait" useFirstPageNumber="1" horizontalDpi="4294967295" verticalDpi="4294967295" r:id="rId1"/>
  <headerFooter>
    <oddHeader>&amp;C&amp;"TH SarabunPSK,Regular"&amp;16
&amp;"TH Sarabun New,Regular"1/4/&amp;P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:A5"/>
    </sheetView>
  </sheetViews>
  <sheetFormatPr defaultRowHeight="15"/>
  <cols>
    <col min="1" max="1" width="68.140625" customWidth="1"/>
  </cols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view="pageLayout" workbookViewId="0">
      <selection activeCell="A2" sqref="A1:XFD1048576"/>
    </sheetView>
  </sheetViews>
  <sheetFormatPr defaultColWidth="9.140625" defaultRowHeight="24" customHeight="1"/>
  <cols>
    <col min="1" max="1" width="4.7109375" style="21" customWidth="1"/>
    <col min="2" max="2" width="10.7109375" style="21" customWidth="1"/>
    <col min="3" max="3" width="5.7109375" style="8" customWidth="1"/>
    <col min="4" max="4" width="35" style="8" customWidth="1"/>
    <col min="5" max="5" width="9.140625" style="22"/>
    <col min="6" max="6" width="25" style="23" customWidth="1"/>
    <col min="7" max="7" width="9.140625" style="24"/>
    <col min="8" max="8" width="30" style="25" customWidth="1"/>
    <col min="9" max="16384" width="9.140625" style="8"/>
  </cols>
  <sheetData>
    <row r="1" spans="1:8" s="4" customFormat="1" ht="24" customHeight="1">
      <c r="A1" s="354" t="s">
        <v>117</v>
      </c>
      <c r="B1" s="354"/>
      <c r="C1" s="354"/>
      <c r="D1" s="354"/>
      <c r="E1" s="1" t="s">
        <v>118</v>
      </c>
      <c r="F1" s="2" t="s">
        <v>119</v>
      </c>
      <c r="G1" s="1" t="s">
        <v>120</v>
      </c>
      <c r="H1" s="3" t="s">
        <v>121</v>
      </c>
    </row>
    <row r="2" spans="1:8" ht="24" customHeight="1">
      <c r="A2" s="5"/>
      <c r="B2" s="5"/>
      <c r="C2" s="6" t="s">
        <v>117</v>
      </c>
      <c r="D2" s="73"/>
      <c r="E2" s="74"/>
      <c r="F2" s="42"/>
      <c r="G2" s="75"/>
      <c r="H2" s="7"/>
    </row>
    <row r="3" spans="1:8" ht="24.6" customHeight="1">
      <c r="A3" s="9"/>
      <c r="B3" s="9"/>
      <c r="C3" s="82" t="s">
        <v>468</v>
      </c>
      <c r="D3" s="83" t="s">
        <v>122</v>
      </c>
      <c r="E3" s="84" t="s">
        <v>98</v>
      </c>
      <c r="F3" s="85" t="s">
        <v>77</v>
      </c>
      <c r="G3" s="80" t="s">
        <v>123</v>
      </c>
      <c r="H3" s="81" t="s">
        <v>124</v>
      </c>
    </row>
    <row r="4" spans="1:8" ht="24" customHeight="1">
      <c r="A4" s="9"/>
      <c r="B4" s="9"/>
      <c r="C4" s="79" t="s">
        <v>469</v>
      </c>
      <c r="D4" s="54" t="s">
        <v>125</v>
      </c>
      <c r="E4" s="76" t="s">
        <v>112</v>
      </c>
      <c r="F4" s="53" t="s">
        <v>113</v>
      </c>
      <c r="G4" s="77" t="s">
        <v>126</v>
      </c>
      <c r="H4" s="78" t="s">
        <v>127</v>
      </c>
    </row>
    <row r="5" spans="1:8" ht="24" customHeight="1">
      <c r="A5" s="9"/>
      <c r="B5" s="9"/>
      <c r="C5" s="10"/>
      <c r="D5" s="54"/>
      <c r="E5" s="76"/>
      <c r="F5" s="53"/>
      <c r="G5" s="77" t="s">
        <v>128</v>
      </c>
      <c r="H5" s="78" t="s">
        <v>129</v>
      </c>
    </row>
    <row r="6" spans="1:8" ht="24.6" customHeight="1">
      <c r="A6" s="9"/>
      <c r="B6" s="9"/>
      <c r="C6" s="82" t="s">
        <v>470</v>
      </c>
      <c r="D6" s="83" t="s">
        <v>130</v>
      </c>
      <c r="E6" s="84" t="s">
        <v>96</v>
      </c>
      <c r="F6" s="85" t="s">
        <v>97</v>
      </c>
      <c r="G6" s="80" t="s">
        <v>131</v>
      </c>
      <c r="H6" s="81" t="s">
        <v>132</v>
      </c>
    </row>
    <row r="7" spans="1:8" ht="24" customHeight="1">
      <c r="A7" s="9"/>
      <c r="B7" s="9"/>
      <c r="C7" s="79" t="s">
        <v>471</v>
      </c>
      <c r="D7" s="54" t="s">
        <v>133</v>
      </c>
      <c r="E7" s="76" t="s">
        <v>103</v>
      </c>
      <c r="F7" s="355" t="s">
        <v>104</v>
      </c>
      <c r="G7" s="77" t="s">
        <v>134</v>
      </c>
      <c r="H7" s="78" t="s">
        <v>135</v>
      </c>
    </row>
    <row r="8" spans="1:8" ht="24" customHeight="1">
      <c r="A8" s="9"/>
      <c r="B8" s="9"/>
      <c r="C8" s="10"/>
      <c r="D8" s="54"/>
      <c r="E8" s="76"/>
      <c r="F8" s="355"/>
      <c r="G8" s="77" t="s">
        <v>136</v>
      </c>
      <c r="H8" s="78" t="s">
        <v>137</v>
      </c>
    </row>
    <row r="9" spans="1:8" ht="24" customHeight="1">
      <c r="A9" s="5"/>
      <c r="B9" s="5"/>
      <c r="C9" s="86" t="s">
        <v>472</v>
      </c>
      <c r="D9" s="83" t="s">
        <v>138</v>
      </c>
      <c r="E9" s="84" t="s">
        <v>94</v>
      </c>
      <c r="F9" s="85" t="s">
        <v>95</v>
      </c>
      <c r="G9" s="80" t="s">
        <v>139</v>
      </c>
      <c r="H9" s="81" t="s">
        <v>140</v>
      </c>
    </row>
    <row r="10" spans="1:8" ht="24" customHeight="1">
      <c r="A10" s="9"/>
      <c r="B10" s="9"/>
      <c r="C10" s="87"/>
      <c r="D10" s="83"/>
      <c r="E10" s="84"/>
      <c r="F10" s="85"/>
      <c r="G10" s="80" t="s">
        <v>141</v>
      </c>
      <c r="H10" s="81" t="s">
        <v>142</v>
      </c>
    </row>
    <row r="11" spans="1:8" ht="24" customHeight="1">
      <c r="A11" s="9"/>
      <c r="B11" s="9"/>
      <c r="C11" s="79" t="s">
        <v>473</v>
      </c>
      <c r="D11" s="54" t="s">
        <v>143</v>
      </c>
      <c r="E11" s="76" t="s">
        <v>90</v>
      </c>
      <c r="F11" s="53" t="s">
        <v>91</v>
      </c>
      <c r="G11" s="77" t="s">
        <v>144</v>
      </c>
      <c r="H11" s="77" t="s">
        <v>145</v>
      </c>
    </row>
    <row r="12" spans="1:8" ht="24" customHeight="1">
      <c r="A12" s="9"/>
      <c r="B12" s="9"/>
      <c r="C12" s="10"/>
      <c r="D12" s="54"/>
      <c r="E12" s="76"/>
      <c r="F12" s="53"/>
      <c r="G12" s="77" t="s">
        <v>146</v>
      </c>
      <c r="H12" s="77" t="s">
        <v>147</v>
      </c>
    </row>
    <row r="13" spans="1:8" ht="24" customHeight="1">
      <c r="A13" s="5"/>
      <c r="B13" s="5"/>
      <c r="C13" s="86" t="s">
        <v>474</v>
      </c>
      <c r="D13" s="83" t="s">
        <v>148</v>
      </c>
      <c r="E13" s="84" t="s">
        <v>105</v>
      </c>
      <c r="F13" s="85" t="s">
        <v>149</v>
      </c>
      <c r="G13" s="80" t="s">
        <v>150</v>
      </c>
      <c r="H13" s="81" t="s">
        <v>151</v>
      </c>
    </row>
    <row r="14" spans="1:8" ht="48" customHeight="1">
      <c r="A14" s="9"/>
      <c r="B14" s="9"/>
      <c r="C14" s="87"/>
      <c r="D14" s="83"/>
      <c r="E14" s="84"/>
      <c r="F14" s="85"/>
      <c r="G14" s="80" t="s">
        <v>152</v>
      </c>
      <c r="H14" s="81" t="s">
        <v>153</v>
      </c>
    </row>
    <row r="15" spans="1:8" ht="24" customHeight="1">
      <c r="A15" s="5"/>
      <c r="B15" s="5"/>
      <c r="C15" s="88"/>
      <c r="D15" s="83"/>
      <c r="E15" s="84"/>
      <c r="F15" s="85"/>
      <c r="G15" s="80" t="s">
        <v>154</v>
      </c>
      <c r="H15" s="81" t="s">
        <v>155</v>
      </c>
    </row>
    <row r="16" spans="1:8" ht="24" customHeight="1">
      <c r="A16" s="5"/>
      <c r="B16" s="5"/>
      <c r="C16" s="88"/>
      <c r="D16" s="83"/>
      <c r="E16" s="84" t="s">
        <v>106</v>
      </c>
      <c r="F16" s="85" t="s">
        <v>107</v>
      </c>
      <c r="G16" s="80" t="s">
        <v>156</v>
      </c>
      <c r="H16" s="81" t="s">
        <v>157</v>
      </c>
    </row>
    <row r="17" spans="1:9" ht="24" customHeight="1">
      <c r="A17" s="9"/>
      <c r="B17" s="9"/>
      <c r="C17" s="79" t="s">
        <v>475</v>
      </c>
      <c r="D17" s="54" t="s">
        <v>158</v>
      </c>
      <c r="E17" s="76" t="s">
        <v>101</v>
      </c>
      <c r="F17" s="53" t="s">
        <v>102</v>
      </c>
      <c r="G17" s="77" t="s">
        <v>159</v>
      </c>
      <c r="H17" s="78" t="s">
        <v>160</v>
      </c>
      <c r="I17" s="8" t="s">
        <v>478</v>
      </c>
    </row>
    <row r="18" spans="1:9" ht="48" customHeight="1">
      <c r="A18" s="9"/>
      <c r="B18" s="9"/>
      <c r="C18" s="10"/>
      <c r="D18" s="54"/>
      <c r="E18" s="76"/>
      <c r="F18" s="53"/>
      <c r="G18" s="77" t="s">
        <v>161</v>
      </c>
      <c r="H18" s="78" t="s">
        <v>162</v>
      </c>
    </row>
    <row r="19" spans="1:9" ht="24" customHeight="1">
      <c r="A19" s="9"/>
      <c r="B19" s="9"/>
      <c r="C19" s="10"/>
      <c r="D19" s="54"/>
      <c r="E19" s="76"/>
      <c r="F19" s="53"/>
      <c r="G19" s="77" t="s">
        <v>163</v>
      </c>
      <c r="H19" s="78" t="s">
        <v>164</v>
      </c>
    </row>
    <row r="20" spans="1:9" ht="24" customHeight="1">
      <c r="A20" s="9"/>
      <c r="B20" s="9"/>
      <c r="C20" s="10"/>
      <c r="D20" s="54"/>
      <c r="E20" s="76" t="s">
        <v>108</v>
      </c>
      <c r="F20" s="53" t="s">
        <v>109</v>
      </c>
      <c r="G20" s="77" t="s">
        <v>165</v>
      </c>
      <c r="H20" s="78" t="s">
        <v>166</v>
      </c>
    </row>
    <row r="21" spans="1:9" ht="24" customHeight="1">
      <c r="A21" s="9"/>
      <c r="B21" s="9"/>
      <c r="C21" s="82" t="s">
        <v>476</v>
      </c>
      <c r="D21" s="83" t="s">
        <v>167</v>
      </c>
      <c r="E21" s="84" t="s">
        <v>99</v>
      </c>
      <c r="F21" s="85" t="s">
        <v>100</v>
      </c>
      <c r="G21" s="80" t="s">
        <v>168</v>
      </c>
      <c r="H21" s="80" t="s">
        <v>169</v>
      </c>
    </row>
    <row r="22" spans="1:9" ht="48" customHeight="1">
      <c r="A22" s="9"/>
      <c r="B22" s="9"/>
      <c r="C22" s="79" t="s">
        <v>477</v>
      </c>
      <c r="D22" s="54" t="s">
        <v>170</v>
      </c>
      <c r="E22" s="76" t="s">
        <v>110</v>
      </c>
      <c r="F22" s="53" t="s">
        <v>111</v>
      </c>
      <c r="G22" s="77" t="s">
        <v>171</v>
      </c>
      <c r="H22" s="78" t="s">
        <v>172</v>
      </c>
    </row>
    <row r="23" spans="1:9" ht="48" customHeight="1">
      <c r="A23" s="5"/>
      <c r="B23" s="5"/>
      <c r="C23" s="19"/>
      <c r="D23" s="54"/>
      <c r="E23" s="76"/>
      <c r="F23" s="53"/>
      <c r="G23" s="77" t="s">
        <v>173</v>
      </c>
      <c r="H23" s="78" t="s">
        <v>174</v>
      </c>
    </row>
    <row r="24" spans="1:9" ht="24" customHeight="1">
      <c r="A24" s="9"/>
      <c r="B24" s="5"/>
      <c r="C24" s="19"/>
      <c r="D24" s="54"/>
      <c r="E24" s="76"/>
      <c r="F24" s="53"/>
      <c r="G24" s="77" t="s">
        <v>175</v>
      </c>
      <c r="H24" s="78" t="s">
        <v>176</v>
      </c>
    </row>
  </sheetData>
  <autoFilter ref="A2:H24" xr:uid="{00000000-0009-0000-0000-000003000000}"/>
  <mergeCells count="2">
    <mergeCell ref="A1:D1"/>
    <mergeCell ref="F7:F8"/>
  </mergeCells>
  <pageMargins left="0.28740157500000002" right="9.0551180999999994E-2" top="0.39370078740157499" bottom="0.39370078740157499" header="0" footer="0"/>
  <pageSetup paperSize="9" scale="70" orientation="portrait" r:id="rId1"/>
  <headerFooter>
    <oddHeader>&amp;Rหน้าที่ 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2"/>
  <sheetViews>
    <sheetView view="pageLayout" topLeftCell="A107" zoomScale="80" zoomScalePageLayoutView="80" workbookViewId="0">
      <selection activeCell="G30" sqref="G30:G43"/>
    </sheetView>
  </sheetViews>
  <sheetFormatPr defaultColWidth="9.140625" defaultRowHeight="24"/>
  <cols>
    <col min="1" max="1" width="4" style="21" customWidth="1"/>
    <col min="2" max="2" width="10.5703125" style="38" bestFit="1" customWidth="1"/>
    <col min="3" max="3" width="42.140625" style="23" customWidth="1"/>
    <col min="4" max="4" width="9" style="22" customWidth="1"/>
    <col min="5" max="5" width="25.28515625" style="23" customWidth="1"/>
    <col min="6" max="6" width="11.42578125" style="22" customWidth="1"/>
    <col min="7" max="7" width="31.42578125" style="23" customWidth="1"/>
    <col min="8" max="16384" width="9.140625" style="8"/>
  </cols>
  <sheetData>
    <row r="1" spans="1:7" s="4" customFormat="1">
      <c r="A1" s="96" t="s">
        <v>177</v>
      </c>
      <c r="B1" s="97"/>
      <c r="C1" s="98"/>
      <c r="D1" s="1" t="s">
        <v>118</v>
      </c>
      <c r="E1" s="2" t="s">
        <v>119</v>
      </c>
      <c r="F1" s="1" t="s">
        <v>120</v>
      </c>
      <c r="G1" s="2" t="s">
        <v>178</v>
      </c>
    </row>
    <row r="2" spans="1:7">
      <c r="A2" s="55">
        <v>1</v>
      </c>
      <c r="B2" s="93" t="s">
        <v>0</v>
      </c>
      <c r="C2" s="94" t="s">
        <v>179</v>
      </c>
      <c r="D2" s="95"/>
      <c r="E2" s="94"/>
      <c r="F2" s="95"/>
      <c r="G2" s="94"/>
    </row>
    <row r="3" spans="1:7" ht="24" customHeight="1">
      <c r="A3" s="55">
        <v>1</v>
      </c>
      <c r="B3" s="56" t="s">
        <v>0</v>
      </c>
      <c r="C3" s="57" t="s">
        <v>180</v>
      </c>
      <c r="D3" s="58" t="s">
        <v>1</v>
      </c>
      <c r="E3" s="57" t="s">
        <v>2</v>
      </c>
      <c r="F3" s="59" t="s">
        <v>181</v>
      </c>
      <c r="G3" s="60" t="s">
        <v>182</v>
      </c>
    </row>
    <row r="4" spans="1:7" ht="24" customHeight="1">
      <c r="A4" s="55">
        <v>1</v>
      </c>
      <c r="B4" s="56" t="s">
        <v>0</v>
      </c>
      <c r="C4" s="57" t="s">
        <v>183</v>
      </c>
      <c r="D4" s="58" t="s">
        <v>1</v>
      </c>
      <c r="E4" s="57" t="s">
        <v>2</v>
      </c>
      <c r="F4" s="59" t="s">
        <v>181</v>
      </c>
      <c r="G4" s="60" t="s">
        <v>182</v>
      </c>
    </row>
    <row r="5" spans="1:7" ht="24" customHeight="1">
      <c r="A5" s="55">
        <v>1</v>
      </c>
      <c r="B5" s="56" t="s">
        <v>0</v>
      </c>
      <c r="C5" s="57" t="s">
        <v>184</v>
      </c>
      <c r="D5" s="58" t="s">
        <v>1</v>
      </c>
      <c r="E5" s="57" t="s">
        <v>2</v>
      </c>
      <c r="F5" s="59" t="s">
        <v>181</v>
      </c>
      <c r="G5" s="60" t="s">
        <v>182</v>
      </c>
    </row>
    <row r="6" spans="1:7" ht="24" customHeight="1">
      <c r="A6" s="55">
        <v>1</v>
      </c>
      <c r="B6" s="56" t="s">
        <v>0</v>
      </c>
      <c r="C6" s="57" t="s">
        <v>185</v>
      </c>
      <c r="D6" s="58" t="s">
        <v>1</v>
      </c>
      <c r="E6" s="57" t="s">
        <v>2</v>
      </c>
      <c r="F6" s="59" t="s">
        <v>181</v>
      </c>
      <c r="G6" s="60" t="s">
        <v>182</v>
      </c>
    </row>
    <row r="7" spans="1:7" ht="24" customHeight="1">
      <c r="A7" s="55">
        <v>1</v>
      </c>
      <c r="B7" s="56" t="s">
        <v>0</v>
      </c>
      <c r="C7" s="57" t="s">
        <v>186</v>
      </c>
      <c r="D7" s="58" t="s">
        <v>1</v>
      </c>
      <c r="E7" s="57" t="s">
        <v>2</v>
      </c>
      <c r="F7" s="59" t="s">
        <v>181</v>
      </c>
      <c r="G7" s="60" t="s">
        <v>182</v>
      </c>
    </row>
    <row r="8" spans="1:7">
      <c r="A8" s="61">
        <v>2</v>
      </c>
      <c r="B8" s="93" t="s">
        <v>3</v>
      </c>
      <c r="C8" s="94" t="s">
        <v>187</v>
      </c>
      <c r="D8" s="95"/>
      <c r="E8" s="94"/>
      <c r="F8" s="95"/>
      <c r="G8" s="94"/>
    </row>
    <row r="9" spans="1:7">
      <c r="A9" s="61">
        <v>2</v>
      </c>
      <c r="B9" s="62" t="s">
        <v>3</v>
      </c>
      <c r="C9" s="63" t="s">
        <v>183</v>
      </c>
      <c r="D9" s="64" t="s">
        <v>1</v>
      </c>
      <c r="E9" s="63" t="s">
        <v>2</v>
      </c>
      <c r="F9" s="59" t="s">
        <v>188</v>
      </c>
      <c r="G9" s="65" t="s">
        <v>189</v>
      </c>
    </row>
    <row r="10" spans="1:7">
      <c r="A10" s="61">
        <v>2</v>
      </c>
      <c r="B10" s="62" t="s">
        <v>3</v>
      </c>
      <c r="C10" s="63" t="s">
        <v>190</v>
      </c>
      <c r="D10" s="64" t="s">
        <v>1</v>
      </c>
      <c r="E10" s="63" t="s">
        <v>2</v>
      </c>
      <c r="F10" s="59" t="s">
        <v>188</v>
      </c>
      <c r="G10" s="65" t="s">
        <v>189</v>
      </c>
    </row>
    <row r="11" spans="1:7">
      <c r="A11" s="61">
        <v>2</v>
      </c>
      <c r="B11" s="62" t="s">
        <v>3</v>
      </c>
      <c r="C11" s="63" t="s">
        <v>191</v>
      </c>
      <c r="D11" s="64" t="s">
        <v>1</v>
      </c>
      <c r="E11" s="63" t="s">
        <v>2</v>
      </c>
      <c r="F11" s="59" t="s">
        <v>188</v>
      </c>
      <c r="G11" s="65" t="s">
        <v>189</v>
      </c>
    </row>
    <row r="12" spans="1:7" ht="24" customHeight="1">
      <c r="A12" s="61">
        <v>2</v>
      </c>
      <c r="B12" s="62" t="s">
        <v>3</v>
      </c>
      <c r="C12" s="66" t="s">
        <v>192</v>
      </c>
      <c r="D12" s="67" t="s">
        <v>1</v>
      </c>
      <c r="E12" s="66" t="s">
        <v>2</v>
      </c>
      <c r="F12" s="68" t="s">
        <v>188</v>
      </c>
      <c r="G12" s="69" t="s">
        <v>189</v>
      </c>
    </row>
    <row r="13" spans="1:7" ht="96">
      <c r="A13" s="61">
        <v>2</v>
      </c>
      <c r="B13" s="62" t="s">
        <v>3</v>
      </c>
      <c r="C13" s="63" t="s">
        <v>193</v>
      </c>
      <c r="D13" s="64" t="s">
        <v>1</v>
      </c>
      <c r="E13" s="63" t="s">
        <v>2</v>
      </c>
      <c r="F13" s="59" t="s">
        <v>188</v>
      </c>
      <c r="G13" s="65" t="s">
        <v>189</v>
      </c>
    </row>
    <row r="14" spans="1:7" ht="24" customHeight="1">
      <c r="A14" s="5">
        <v>3</v>
      </c>
      <c r="B14" s="93" t="s">
        <v>4</v>
      </c>
      <c r="C14" s="94" t="s">
        <v>194</v>
      </c>
      <c r="D14" s="95"/>
      <c r="E14" s="94"/>
      <c r="F14" s="95" t="s">
        <v>466</v>
      </c>
      <c r="G14" s="94" t="s">
        <v>467</v>
      </c>
    </row>
    <row r="15" spans="1:7" ht="24" customHeight="1">
      <c r="A15" s="5">
        <v>3</v>
      </c>
      <c r="B15" s="30" t="s">
        <v>4</v>
      </c>
      <c r="C15" s="31" t="s">
        <v>195</v>
      </c>
      <c r="D15" s="32" t="s">
        <v>5</v>
      </c>
      <c r="E15" s="31" t="s">
        <v>6</v>
      </c>
      <c r="F15" s="70" t="s">
        <v>82</v>
      </c>
      <c r="G15" s="71" t="s">
        <v>196</v>
      </c>
    </row>
    <row r="16" spans="1:7">
      <c r="A16" s="5">
        <v>3</v>
      </c>
      <c r="B16" s="30" t="s">
        <v>4</v>
      </c>
      <c r="C16" s="33"/>
      <c r="D16" s="34"/>
      <c r="E16" s="33"/>
      <c r="F16" s="70" t="s">
        <v>197</v>
      </c>
      <c r="G16" s="72" t="s">
        <v>198</v>
      </c>
    </row>
    <row r="17" spans="1:7">
      <c r="A17" s="5">
        <v>4</v>
      </c>
      <c r="B17" s="93" t="s">
        <v>7</v>
      </c>
      <c r="C17" s="94" t="s">
        <v>199</v>
      </c>
      <c r="D17" s="95"/>
      <c r="E17" s="94"/>
      <c r="F17" s="95" t="s">
        <v>479</v>
      </c>
      <c r="G17" s="94" t="s">
        <v>480</v>
      </c>
    </row>
    <row r="18" spans="1:7" ht="72">
      <c r="A18" s="5">
        <v>4</v>
      </c>
      <c r="B18" s="30" t="s">
        <v>7</v>
      </c>
      <c r="C18" s="15" t="s">
        <v>200</v>
      </c>
      <c r="D18" s="14" t="s">
        <v>14</v>
      </c>
      <c r="E18" s="15" t="s">
        <v>15</v>
      </c>
      <c r="F18" s="89" t="s">
        <v>94</v>
      </c>
      <c r="G18" s="90" t="s">
        <v>201</v>
      </c>
    </row>
    <row r="19" spans="1:7" ht="48">
      <c r="A19" s="5">
        <v>4</v>
      </c>
      <c r="B19" s="30" t="s">
        <v>7</v>
      </c>
      <c r="C19" s="15" t="s">
        <v>202</v>
      </c>
      <c r="D19" s="14" t="s">
        <v>1</v>
      </c>
      <c r="E19" s="15" t="s">
        <v>2</v>
      </c>
      <c r="F19" s="89" t="s">
        <v>203</v>
      </c>
      <c r="G19" s="71" t="s">
        <v>204</v>
      </c>
    </row>
    <row r="20" spans="1:7">
      <c r="A20" s="5">
        <v>4</v>
      </c>
      <c r="B20" s="30" t="s">
        <v>7</v>
      </c>
      <c r="C20" s="31" t="s">
        <v>205</v>
      </c>
      <c r="D20" s="32" t="s">
        <v>12</v>
      </c>
      <c r="E20" s="31" t="s">
        <v>13</v>
      </c>
      <c r="F20" s="70" t="s">
        <v>197</v>
      </c>
      <c r="G20" s="71" t="s">
        <v>198</v>
      </c>
    </row>
    <row r="21" spans="1:7" ht="48">
      <c r="A21" s="5">
        <v>4</v>
      </c>
      <c r="B21" s="30" t="s">
        <v>7</v>
      </c>
      <c r="C21" s="33"/>
      <c r="D21" s="34"/>
      <c r="E21" s="33"/>
      <c r="F21" s="70" t="s">
        <v>8</v>
      </c>
      <c r="G21" s="71" t="s">
        <v>206</v>
      </c>
    </row>
    <row r="22" spans="1:7" ht="48">
      <c r="A22" s="5">
        <v>4</v>
      </c>
      <c r="B22" s="30" t="s">
        <v>7</v>
      </c>
      <c r="C22" s="15" t="s">
        <v>207</v>
      </c>
      <c r="D22" s="14" t="s">
        <v>16</v>
      </c>
      <c r="E22" s="15" t="s">
        <v>17</v>
      </c>
      <c r="F22" s="70" t="s">
        <v>208</v>
      </c>
      <c r="G22" s="71" t="s">
        <v>209</v>
      </c>
    </row>
    <row r="23" spans="1:7" ht="48">
      <c r="A23" s="5">
        <v>4</v>
      </c>
      <c r="B23" s="30" t="s">
        <v>7</v>
      </c>
      <c r="C23" s="31" t="s">
        <v>210</v>
      </c>
      <c r="D23" s="32" t="s">
        <v>8</v>
      </c>
      <c r="E23" s="31" t="s">
        <v>9</v>
      </c>
      <c r="F23" s="91" t="s">
        <v>211</v>
      </c>
      <c r="G23" s="72" t="s">
        <v>212</v>
      </c>
    </row>
    <row r="24" spans="1:7" ht="24" customHeight="1">
      <c r="A24" s="5">
        <v>4</v>
      </c>
      <c r="B24" s="30" t="s">
        <v>7</v>
      </c>
      <c r="C24" s="33"/>
      <c r="D24" s="34"/>
      <c r="E24" s="33"/>
      <c r="F24" s="70" t="s">
        <v>213</v>
      </c>
      <c r="G24" s="71" t="s">
        <v>214</v>
      </c>
    </row>
    <row r="25" spans="1:7" ht="48">
      <c r="A25" s="5">
        <v>4</v>
      </c>
      <c r="B25" s="30" t="s">
        <v>7</v>
      </c>
      <c r="C25" s="15" t="s">
        <v>215</v>
      </c>
      <c r="D25" s="14" t="s">
        <v>10</v>
      </c>
      <c r="E25" s="15" t="s">
        <v>11</v>
      </c>
      <c r="F25" s="70" t="s">
        <v>98</v>
      </c>
      <c r="G25" s="71" t="s">
        <v>216</v>
      </c>
    </row>
    <row r="26" spans="1:7">
      <c r="A26" s="5">
        <v>4</v>
      </c>
      <c r="B26" s="30" t="s">
        <v>7</v>
      </c>
      <c r="C26" s="15" t="s">
        <v>217</v>
      </c>
      <c r="D26" s="14" t="s">
        <v>18</v>
      </c>
      <c r="E26" s="15" t="s">
        <v>19</v>
      </c>
      <c r="F26" s="70" t="s">
        <v>89</v>
      </c>
      <c r="G26" s="92" t="s">
        <v>218</v>
      </c>
    </row>
    <row r="27" spans="1:7" ht="24" customHeight="1">
      <c r="A27" s="5">
        <v>4</v>
      </c>
      <c r="B27" s="30" t="s">
        <v>7</v>
      </c>
      <c r="C27" s="15" t="s">
        <v>219</v>
      </c>
      <c r="D27" s="14" t="s">
        <v>20</v>
      </c>
      <c r="E27" s="15" t="s">
        <v>21</v>
      </c>
      <c r="F27" s="70" t="s">
        <v>99</v>
      </c>
      <c r="G27" s="92" t="s">
        <v>220</v>
      </c>
    </row>
    <row r="28" spans="1:7" ht="48">
      <c r="A28" s="5">
        <v>4</v>
      </c>
      <c r="B28" s="30" t="s">
        <v>7</v>
      </c>
      <c r="C28" s="15" t="s">
        <v>221</v>
      </c>
      <c r="D28" s="14" t="s">
        <v>22</v>
      </c>
      <c r="E28" s="15" t="s">
        <v>23</v>
      </c>
      <c r="F28" s="70" t="s">
        <v>222</v>
      </c>
      <c r="G28" s="71" t="s">
        <v>223</v>
      </c>
    </row>
    <row r="29" spans="1:7">
      <c r="A29" s="5">
        <v>5</v>
      </c>
      <c r="B29" s="93" t="s">
        <v>24</v>
      </c>
      <c r="C29" s="94" t="s">
        <v>224</v>
      </c>
      <c r="D29" s="95"/>
      <c r="E29" s="94"/>
      <c r="F29" s="95" t="s">
        <v>535</v>
      </c>
      <c r="G29" s="94" t="s">
        <v>536</v>
      </c>
    </row>
    <row r="30" spans="1:7" ht="48">
      <c r="A30" s="5">
        <v>5</v>
      </c>
      <c r="B30" s="30" t="s">
        <v>24</v>
      </c>
      <c r="C30" s="15" t="s">
        <v>225</v>
      </c>
      <c r="D30" s="14" t="s">
        <v>25</v>
      </c>
      <c r="E30" s="15" t="s">
        <v>26</v>
      </c>
      <c r="F30" s="13" t="s">
        <v>82</v>
      </c>
      <c r="G30" s="28" t="s">
        <v>196</v>
      </c>
    </row>
    <row r="31" spans="1:7">
      <c r="A31" s="5">
        <v>5</v>
      </c>
      <c r="B31" s="30" t="s">
        <v>24</v>
      </c>
      <c r="C31" s="33"/>
      <c r="D31" s="34"/>
      <c r="E31" s="12"/>
      <c r="F31" s="13" t="s">
        <v>94</v>
      </c>
      <c r="G31" s="27" t="s">
        <v>201</v>
      </c>
    </row>
    <row r="32" spans="1:7" ht="48">
      <c r="A32" s="5">
        <v>5</v>
      </c>
      <c r="B32" s="30" t="s">
        <v>24</v>
      </c>
      <c r="C32" s="15" t="s">
        <v>226</v>
      </c>
      <c r="D32" s="14" t="s">
        <v>27</v>
      </c>
      <c r="E32" s="15" t="s">
        <v>28</v>
      </c>
      <c r="F32" s="13" t="s">
        <v>227</v>
      </c>
      <c r="G32" s="27" t="s">
        <v>226</v>
      </c>
    </row>
    <row r="33" spans="1:7" ht="72">
      <c r="A33" s="5">
        <v>5</v>
      </c>
      <c r="B33" s="30" t="s">
        <v>24</v>
      </c>
      <c r="C33" s="15" t="s">
        <v>228</v>
      </c>
      <c r="D33" s="14" t="s">
        <v>29</v>
      </c>
      <c r="E33" s="15" t="s">
        <v>30</v>
      </c>
      <c r="F33" s="13" t="s">
        <v>229</v>
      </c>
      <c r="G33" s="27" t="s">
        <v>228</v>
      </c>
    </row>
    <row r="34" spans="1:7" ht="96">
      <c r="A34" s="5">
        <v>5</v>
      </c>
      <c r="B34" s="30" t="s">
        <v>24</v>
      </c>
      <c r="C34" s="15" t="s">
        <v>230</v>
      </c>
      <c r="D34" s="14" t="s">
        <v>31</v>
      </c>
      <c r="E34" s="15" t="s">
        <v>32</v>
      </c>
      <c r="F34" s="13" t="s">
        <v>231</v>
      </c>
      <c r="G34" s="27" t="s">
        <v>230</v>
      </c>
    </row>
    <row r="35" spans="1:7" ht="96">
      <c r="A35" s="5">
        <v>5</v>
      </c>
      <c r="B35" s="30" t="s">
        <v>24</v>
      </c>
      <c r="C35" s="15" t="s">
        <v>232</v>
      </c>
      <c r="D35" s="14" t="s">
        <v>33</v>
      </c>
      <c r="E35" s="15" t="s">
        <v>233</v>
      </c>
      <c r="F35" s="13" t="s">
        <v>234</v>
      </c>
      <c r="G35" s="27" t="s">
        <v>232</v>
      </c>
    </row>
    <row r="36" spans="1:7" ht="96">
      <c r="A36" s="5">
        <v>5</v>
      </c>
      <c r="B36" s="30" t="s">
        <v>24</v>
      </c>
      <c r="C36" s="12" t="s">
        <v>235</v>
      </c>
      <c r="D36" s="11" t="s">
        <v>34</v>
      </c>
      <c r="E36" s="12" t="s">
        <v>35</v>
      </c>
      <c r="F36" s="18" t="s">
        <v>236</v>
      </c>
      <c r="G36" s="35" t="s">
        <v>235</v>
      </c>
    </row>
    <row r="37" spans="1:7" ht="72">
      <c r="A37" s="5">
        <v>5</v>
      </c>
      <c r="B37" s="30" t="s">
        <v>24</v>
      </c>
      <c r="C37" s="15" t="s">
        <v>237</v>
      </c>
      <c r="D37" s="14" t="s">
        <v>36</v>
      </c>
      <c r="E37" s="15" t="s">
        <v>37</v>
      </c>
      <c r="F37" s="13" t="s">
        <v>238</v>
      </c>
      <c r="G37" s="27" t="s">
        <v>237</v>
      </c>
    </row>
    <row r="38" spans="1:7" ht="48">
      <c r="A38" s="5">
        <v>5</v>
      </c>
      <c r="B38" s="30" t="s">
        <v>24</v>
      </c>
      <c r="C38" s="12" t="s">
        <v>239</v>
      </c>
      <c r="D38" s="11" t="s">
        <v>38</v>
      </c>
      <c r="E38" s="12" t="s">
        <v>39</v>
      </c>
      <c r="F38" s="16" t="s">
        <v>240</v>
      </c>
      <c r="G38" s="17" t="s">
        <v>239</v>
      </c>
    </row>
    <row r="39" spans="1:7" ht="72">
      <c r="A39" s="5">
        <v>5</v>
      </c>
      <c r="B39" s="30" t="s">
        <v>24</v>
      </c>
      <c r="C39" s="15" t="s">
        <v>241</v>
      </c>
      <c r="D39" s="14" t="s">
        <v>40</v>
      </c>
      <c r="E39" s="15" t="s">
        <v>41</v>
      </c>
      <c r="F39" s="13" t="s">
        <v>242</v>
      </c>
      <c r="G39" s="27" t="s">
        <v>243</v>
      </c>
    </row>
    <row r="40" spans="1:7" ht="24" customHeight="1">
      <c r="A40" s="5">
        <v>5</v>
      </c>
      <c r="B40" s="30" t="s">
        <v>24</v>
      </c>
      <c r="C40" s="15" t="s">
        <v>244</v>
      </c>
      <c r="D40" s="14" t="s">
        <v>42</v>
      </c>
      <c r="E40" s="15" t="s">
        <v>245</v>
      </c>
      <c r="F40" s="13" t="s">
        <v>246</v>
      </c>
      <c r="G40" s="27" t="s">
        <v>247</v>
      </c>
    </row>
    <row r="41" spans="1:7" ht="96">
      <c r="A41" s="5">
        <v>5</v>
      </c>
      <c r="B41" s="30" t="s">
        <v>24</v>
      </c>
      <c r="C41" s="15" t="s">
        <v>248</v>
      </c>
      <c r="D41" s="14" t="s">
        <v>43</v>
      </c>
      <c r="E41" s="15" t="s">
        <v>44</v>
      </c>
      <c r="F41" s="13" t="s">
        <v>249</v>
      </c>
      <c r="G41" s="27" t="s">
        <v>248</v>
      </c>
    </row>
    <row r="42" spans="1:7" ht="72">
      <c r="A42" s="5">
        <v>5</v>
      </c>
      <c r="B42" s="30" t="s">
        <v>24</v>
      </c>
      <c r="C42" s="15" t="s">
        <v>250</v>
      </c>
      <c r="D42" s="14" t="s">
        <v>45</v>
      </c>
      <c r="E42" s="15" t="s">
        <v>46</v>
      </c>
      <c r="F42" s="13" t="s">
        <v>251</v>
      </c>
      <c r="G42" s="27" t="s">
        <v>250</v>
      </c>
    </row>
    <row r="43" spans="1:7" ht="24" customHeight="1">
      <c r="A43" s="5">
        <v>5</v>
      </c>
      <c r="B43" s="30" t="s">
        <v>24</v>
      </c>
      <c r="C43" s="15" t="s">
        <v>252</v>
      </c>
      <c r="D43" s="14" t="s">
        <v>47</v>
      </c>
      <c r="E43" s="15" t="s">
        <v>253</v>
      </c>
      <c r="F43" s="13" t="s">
        <v>254</v>
      </c>
      <c r="G43" s="27" t="s">
        <v>252</v>
      </c>
    </row>
    <row r="44" spans="1:7">
      <c r="A44" s="9">
        <v>6</v>
      </c>
      <c r="B44" s="93" t="s">
        <v>48</v>
      </c>
      <c r="C44" s="94" t="s">
        <v>255</v>
      </c>
      <c r="D44" s="95"/>
      <c r="E44" s="94"/>
      <c r="F44" s="95" t="s">
        <v>481</v>
      </c>
      <c r="G44" s="94" t="s">
        <v>482</v>
      </c>
    </row>
    <row r="45" spans="1:7" ht="24" customHeight="1">
      <c r="A45" s="9">
        <v>6</v>
      </c>
      <c r="B45" s="26" t="s">
        <v>48</v>
      </c>
      <c r="C45" s="31" t="s">
        <v>225</v>
      </c>
      <c r="D45" s="32" t="s">
        <v>25</v>
      </c>
      <c r="E45" s="356" t="s">
        <v>26</v>
      </c>
      <c r="F45" s="13" t="s">
        <v>82</v>
      </c>
      <c r="G45" s="28" t="s">
        <v>196</v>
      </c>
    </row>
    <row r="46" spans="1:7">
      <c r="A46" s="9">
        <v>6</v>
      </c>
      <c r="B46" s="26" t="s">
        <v>48</v>
      </c>
      <c r="C46" s="33"/>
      <c r="D46" s="34"/>
      <c r="E46" s="357"/>
      <c r="F46" s="13" t="s">
        <v>256</v>
      </c>
      <c r="G46" s="27" t="s">
        <v>257</v>
      </c>
    </row>
    <row r="47" spans="1:7" ht="24" customHeight="1">
      <c r="A47" s="9">
        <v>6</v>
      </c>
      <c r="B47" s="26" t="s">
        <v>48</v>
      </c>
      <c r="C47" s="33"/>
      <c r="D47" s="34"/>
      <c r="E47" s="12"/>
      <c r="F47" s="18" t="s">
        <v>258</v>
      </c>
      <c r="G47" s="35" t="s">
        <v>259</v>
      </c>
    </row>
    <row r="48" spans="1:7" ht="24" customHeight="1">
      <c r="A48" s="9"/>
      <c r="B48" s="26"/>
      <c r="C48" s="33"/>
      <c r="D48" s="34"/>
      <c r="E48" s="12"/>
      <c r="F48" s="99" t="s">
        <v>483</v>
      </c>
      <c r="G48" s="100" t="s">
        <v>484</v>
      </c>
    </row>
    <row r="49" spans="1:7" ht="24" customHeight="1">
      <c r="A49" s="9">
        <v>6</v>
      </c>
      <c r="B49" s="26" t="s">
        <v>48</v>
      </c>
      <c r="C49" s="31" t="s">
        <v>260</v>
      </c>
      <c r="D49" s="32" t="s">
        <v>63</v>
      </c>
      <c r="E49" s="31" t="s">
        <v>64</v>
      </c>
      <c r="F49" s="13" t="s">
        <v>82</v>
      </c>
      <c r="G49" s="28" t="s">
        <v>196</v>
      </c>
    </row>
    <row r="50" spans="1:7" ht="24" customHeight="1">
      <c r="A50" s="9">
        <v>6</v>
      </c>
      <c r="B50" s="26" t="s">
        <v>48</v>
      </c>
      <c r="C50" s="33"/>
      <c r="D50" s="34"/>
      <c r="E50" s="33"/>
      <c r="F50" s="13" t="s">
        <v>261</v>
      </c>
      <c r="G50" s="27" t="s">
        <v>262</v>
      </c>
    </row>
    <row r="51" spans="1:7">
      <c r="A51" s="9">
        <v>6</v>
      </c>
      <c r="B51" s="26" t="s">
        <v>48</v>
      </c>
      <c r="C51" s="33"/>
      <c r="D51" s="34"/>
      <c r="E51" s="12"/>
      <c r="F51" s="18" t="s">
        <v>263</v>
      </c>
      <c r="G51" s="35" t="s">
        <v>264</v>
      </c>
    </row>
    <row r="52" spans="1:7">
      <c r="A52" s="9"/>
      <c r="B52" s="26"/>
      <c r="C52" s="33"/>
      <c r="D52" s="34"/>
      <c r="E52" s="12"/>
      <c r="F52" s="99" t="s">
        <v>485</v>
      </c>
      <c r="G52" s="100" t="s">
        <v>486</v>
      </c>
    </row>
    <row r="53" spans="1:7" ht="48">
      <c r="A53" s="9">
        <v>6</v>
      </c>
      <c r="B53" s="26" t="s">
        <v>48</v>
      </c>
      <c r="C53" s="33" t="s">
        <v>265</v>
      </c>
      <c r="D53" s="34" t="s">
        <v>65</v>
      </c>
      <c r="E53" s="33" t="s">
        <v>66</v>
      </c>
      <c r="F53" s="18" t="s">
        <v>8</v>
      </c>
      <c r="G53" s="35" t="s">
        <v>206</v>
      </c>
    </row>
    <row r="54" spans="1:7">
      <c r="A54" s="9">
        <v>6</v>
      </c>
      <c r="B54" s="26" t="s">
        <v>48</v>
      </c>
      <c r="C54" s="33"/>
      <c r="D54" s="34"/>
      <c r="E54" s="33"/>
      <c r="F54" s="13" t="s">
        <v>82</v>
      </c>
      <c r="G54" s="28" t="s">
        <v>196</v>
      </c>
    </row>
    <row r="55" spans="1:7" ht="48">
      <c r="A55" s="9">
        <v>6</v>
      </c>
      <c r="B55" s="26" t="s">
        <v>48</v>
      </c>
      <c r="C55" s="33"/>
      <c r="D55" s="34"/>
      <c r="E55" s="33"/>
      <c r="F55" s="13" t="s">
        <v>25</v>
      </c>
      <c r="G55" s="27" t="s">
        <v>266</v>
      </c>
    </row>
    <row r="56" spans="1:7" ht="48">
      <c r="A56" s="9">
        <v>6</v>
      </c>
      <c r="B56" s="26" t="s">
        <v>48</v>
      </c>
      <c r="C56" s="33"/>
      <c r="D56" s="34"/>
      <c r="E56" s="33"/>
      <c r="F56" s="13" t="s">
        <v>267</v>
      </c>
      <c r="G56" s="27" t="s">
        <v>268</v>
      </c>
    </row>
    <row r="57" spans="1:7">
      <c r="A57" s="9">
        <v>6</v>
      </c>
      <c r="B57" s="26" t="s">
        <v>48</v>
      </c>
      <c r="C57" s="33"/>
      <c r="D57" s="34"/>
      <c r="E57" s="33"/>
      <c r="F57" s="13" t="s">
        <v>269</v>
      </c>
      <c r="G57" s="27" t="s">
        <v>270</v>
      </c>
    </row>
    <row r="58" spans="1:7">
      <c r="A58" s="9">
        <v>6</v>
      </c>
      <c r="B58" s="26" t="s">
        <v>48</v>
      </c>
      <c r="C58" s="33"/>
      <c r="D58" s="34"/>
      <c r="E58" s="33"/>
      <c r="F58" s="13" t="s">
        <v>271</v>
      </c>
      <c r="G58" s="28" t="s">
        <v>272</v>
      </c>
    </row>
    <row r="59" spans="1:7">
      <c r="A59" s="9">
        <v>6</v>
      </c>
      <c r="B59" s="26" t="s">
        <v>48</v>
      </c>
      <c r="C59" s="33"/>
      <c r="D59" s="34"/>
      <c r="E59" s="33"/>
      <c r="F59" s="13" t="s">
        <v>263</v>
      </c>
      <c r="G59" s="27" t="s">
        <v>264</v>
      </c>
    </row>
    <row r="60" spans="1:7" ht="24" customHeight="1">
      <c r="A60" s="9">
        <v>6</v>
      </c>
      <c r="B60" s="26" t="s">
        <v>48</v>
      </c>
      <c r="C60" s="33"/>
      <c r="D60" s="34"/>
      <c r="E60" s="33"/>
      <c r="F60" s="18" t="s">
        <v>258</v>
      </c>
      <c r="G60" s="35" t="s">
        <v>259</v>
      </c>
    </row>
    <row r="61" spans="1:7" ht="24" customHeight="1">
      <c r="A61" s="9"/>
      <c r="B61" s="26"/>
      <c r="C61" s="33"/>
      <c r="D61" s="34"/>
      <c r="E61" s="33"/>
      <c r="F61" s="99" t="s">
        <v>487</v>
      </c>
      <c r="G61" s="100" t="s">
        <v>488</v>
      </c>
    </row>
    <row r="62" spans="1:7" ht="48">
      <c r="A62" s="9">
        <v>6</v>
      </c>
      <c r="B62" s="26" t="s">
        <v>48</v>
      </c>
      <c r="C62" s="12" t="s">
        <v>273</v>
      </c>
      <c r="D62" s="11" t="s">
        <v>67</v>
      </c>
      <c r="E62" s="12" t="s">
        <v>68</v>
      </c>
      <c r="F62" s="18" t="s">
        <v>82</v>
      </c>
      <c r="G62" s="29" t="s">
        <v>196</v>
      </c>
    </row>
    <row r="63" spans="1:7">
      <c r="A63" s="9">
        <v>6</v>
      </c>
      <c r="B63" s="26" t="s">
        <v>48</v>
      </c>
      <c r="C63" s="12"/>
      <c r="D63" s="11"/>
      <c r="E63" s="12"/>
      <c r="F63" s="13" t="s">
        <v>274</v>
      </c>
      <c r="G63" s="27" t="s">
        <v>275</v>
      </c>
    </row>
    <row r="64" spans="1:7" ht="48">
      <c r="A64" s="9">
        <v>6</v>
      </c>
      <c r="B64" s="26" t="s">
        <v>48</v>
      </c>
      <c r="C64" s="12"/>
      <c r="D64" s="11"/>
      <c r="E64" s="12"/>
      <c r="F64" s="18" t="s">
        <v>276</v>
      </c>
      <c r="G64" s="35" t="s">
        <v>277</v>
      </c>
    </row>
    <row r="65" spans="1:7">
      <c r="A65" s="9">
        <v>6</v>
      </c>
      <c r="B65" s="26" t="s">
        <v>48</v>
      </c>
      <c r="C65" s="12"/>
      <c r="D65" s="11"/>
      <c r="E65" s="12"/>
      <c r="F65" s="13" t="s">
        <v>278</v>
      </c>
      <c r="G65" s="28" t="s">
        <v>279</v>
      </c>
    </row>
    <row r="66" spans="1:7">
      <c r="A66" s="9">
        <v>6</v>
      </c>
      <c r="B66" s="26" t="s">
        <v>48</v>
      </c>
      <c r="C66" s="12"/>
      <c r="D66" s="11"/>
      <c r="E66" s="12"/>
      <c r="F66" s="18" t="s">
        <v>280</v>
      </c>
      <c r="G66" s="35" t="s">
        <v>281</v>
      </c>
    </row>
    <row r="67" spans="1:7">
      <c r="A67" s="9"/>
      <c r="B67" s="26"/>
      <c r="C67" s="12"/>
      <c r="D67" s="11"/>
      <c r="E67" s="12"/>
      <c r="F67" s="99" t="s">
        <v>489</v>
      </c>
      <c r="G67" s="100" t="s">
        <v>490</v>
      </c>
    </row>
    <row r="68" spans="1:7">
      <c r="A68" s="9">
        <v>6</v>
      </c>
      <c r="B68" s="26" t="s">
        <v>48</v>
      </c>
      <c r="C68" s="357" t="s">
        <v>282</v>
      </c>
      <c r="D68" s="34" t="s">
        <v>71</v>
      </c>
      <c r="E68" s="357" t="s">
        <v>283</v>
      </c>
      <c r="F68" s="18" t="s">
        <v>82</v>
      </c>
      <c r="G68" s="29" t="s">
        <v>196</v>
      </c>
    </row>
    <row r="69" spans="1:7" ht="48">
      <c r="A69" s="9">
        <v>6</v>
      </c>
      <c r="B69" s="26" t="s">
        <v>48</v>
      </c>
      <c r="C69" s="357"/>
      <c r="D69" s="34"/>
      <c r="E69" s="357"/>
      <c r="F69" s="20" t="s">
        <v>8</v>
      </c>
      <c r="G69" s="27" t="s">
        <v>206</v>
      </c>
    </row>
    <row r="70" spans="1:7" ht="48" customHeight="1">
      <c r="A70" s="9">
        <v>6</v>
      </c>
      <c r="B70" s="26" t="s">
        <v>48</v>
      </c>
      <c r="C70" s="12"/>
      <c r="D70" s="34"/>
      <c r="E70" s="12"/>
      <c r="F70" s="18" t="s">
        <v>284</v>
      </c>
      <c r="G70" s="27" t="s">
        <v>285</v>
      </c>
    </row>
    <row r="71" spans="1:7">
      <c r="A71" s="9">
        <v>6</v>
      </c>
      <c r="B71" s="26" t="s">
        <v>48</v>
      </c>
      <c r="C71" s="12"/>
      <c r="D71" s="34"/>
      <c r="E71" s="12"/>
      <c r="F71" s="13" t="s">
        <v>286</v>
      </c>
      <c r="G71" s="27" t="s">
        <v>287</v>
      </c>
    </row>
    <row r="72" spans="1:7">
      <c r="A72" s="9"/>
      <c r="B72" s="26"/>
      <c r="C72" s="12"/>
      <c r="D72" s="34"/>
      <c r="E72" s="12"/>
      <c r="F72" s="99" t="s">
        <v>491</v>
      </c>
      <c r="G72" s="100" t="s">
        <v>492</v>
      </c>
    </row>
    <row r="73" spans="1:7" ht="24" customHeight="1">
      <c r="A73" s="9">
        <v>6</v>
      </c>
      <c r="B73" s="26" t="s">
        <v>48</v>
      </c>
      <c r="C73" s="15" t="s">
        <v>288</v>
      </c>
      <c r="D73" s="32" t="s">
        <v>58</v>
      </c>
      <c r="E73" s="356" t="s">
        <v>289</v>
      </c>
      <c r="F73" s="13" t="s">
        <v>82</v>
      </c>
      <c r="G73" s="28" t="s">
        <v>196</v>
      </c>
    </row>
    <row r="74" spans="1:7" ht="24" customHeight="1">
      <c r="A74" s="9">
        <v>6</v>
      </c>
      <c r="B74" s="26" t="s">
        <v>48</v>
      </c>
      <c r="C74" s="12"/>
      <c r="D74" s="34"/>
      <c r="E74" s="357"/>
      <c r="F74" s="13" t="s">
        <v>290</v>
      </c>
      <c r="G74" s="27" t="s">
        <v>291</v>
      </c>
    </row>
    <row r="75" spans="1:7" ht="24" customHeight="1">
      <c r="A75" s="9">
        <v>6</v>
      </c>
      <c r="B75" s="26" t="s">
        <v>48</v>
      </c>
      <c r="C75" s="12"/>
      <c r="D75" s="34"/>
      <c r="E75" s="12"/>
      <c r="F75" s="18" t="s">
        <v>292</v>
      </c>
      <c r="G75" s="35" t="s">
        <v>293</v>
      </c>
    </row>
    <row r="76" spans="1:7" ht="24" customHeight="1">
      <c r="A76" s="9">
        <v>6</v>
      </c>
      <c r="B76" s="26" t="s">
        <v>48</v>
      </c>
      <c r="C76" s="12"/>
      <c r="D76" s="34"/>
      <c r="E76" s="12"/>
      <c r="F76" s="18" t="s">
        <v>294</v>
      </c>
      <c r="G76" s="35" t="s">
        <v>295</v>
      </c>
    </row>
    <row r="77" spans="1:7" ht="24" customHeight="1">
      <c r="A77" s="9"/>
      <c r="B77" s="26"/>
      <c r="C77" s="12"/>
      <c r="D77" s="34"/>
      <c r="E77" s="12"/>
      <c r="F77" s="99" t="s">
        <v>493</v>
      </c>
      <c r="G77" s="100" t="s">
        <v>494</v>
      </c>
    </row>
    <row r="78" spans="1:7" ht="48">
      <c r="A78" s="9">
        <v>6</v>
      </c>
      <c r="B78" s="26" t="s">
        <v>48</v>
      </c>
      <c r="C78" s="33" t="s">
        <v>296</v>
      </c>
      <c r="D78" s="34" t="s">
        <v>52</v>
      </c>
      <c r="E78" s="33" t="s">
        <v>53</v>
      </c>
      <c r="F78" s="18" t="s">
        <v>82</v>
      </c>
      <c r="G78" s="29" t="s">
        <v>196</v>
      </c>
    </row>
    <row r="79" spans="1:7">
      <c r="A79" s="9">
        <v>6</v>
      </c>
      <c r="B79" s="26" t="s">
        <v>48</v>
      </c>
      <c r="C79" s="33"/>
      <c r="D79" s="34"/>
      <c r="E79" s="33"/>
      <c r="F79" s="13" t="s">
        <v>297</v>
      </c>
      <c r="G79" s="27" t="s">
        <v>298</v>
      </c>
    </row>
    <row r="80" spans="1:7">
      <c r="A80" s="9"/>
      <c r="B80" s="26"/>
      <c r="C80" s="33"/>
      <c r="D80" s="34"/>
      <c r="E80" s="33"/>
      <c r="F80" s="99" t="s">
        <v>495</v>
      </c>
      <c r="G80" s="100" t="s">
        <v>496</v>
      </c>
    </row>
    <row r="81" spans="1:7" ht="48">
      <c r="A81" s="9">
        <v>6</v>
      </c>
      <c r="B81" s="26" t="s">
        <v>48</v>
      </c>
      <c r="C81" s="12" t="s">
        <v>299</v>
      </c>
      <c r="D81" s="11" t="s">
        <v>50</v>
      </c>
      <c r="E81" s="12" t="s">
        <v>51</v>
      </c>
      <c r="F81" s="18" t="s">
        <v>82</v>
      </c>
      <c r="G81" s="29" t="s">
        <v>196</v>
      </c>
    </row>
    <row r="82" spans="1:7">
      <c r="A82" s="9">
        <v>6</v>
      </c>
      <c r="B82" s="26" t="s">
        <v>48</v>
      </c>
      <c r="C82" s="12"/>
      <c r="D82" s="11"/>
      <c r="E82" s="12"/>
      <c r="F82" s="13" t="s">
        <v>297</v>
      </c>
      <c r="G82" s="27" t="s">
        <v>298</v>
      </c>
    </row>
    <row r="83" spans="1:7">
      <c r="A83" s="9">
        <v>6</v>
      </c>
      <c r="B83" s="26" t="s">
        <v>48</v>
      </c>
      <c r="C83" s="12"/>
      <c r="D83" s="11"/>
      <c r="E83" s="12"/>
      <c r="F83" s="13" t="s">
        <v>300</v>
      </c>
      <c r="G83" s="27" t="s">
        <v>301</v>
      </c>
    </row>
    <row r="84" spans="1:7" ht="24" customHeight="1">
      <c r="A84" s="9">
        <v>6</v>
      </c>
      <c r="B84" s="26" t="s">
        <v>48</v>
      </c>
      <c r="C84" s="12"/>
      <c r="D84" s="11"/>
      <c r="E84" s="12"/>
      <c r="F84" s="18" t="s">
        <v>302</v>
      </c>
      <c r="G84" s="35" t="s">
        <v>303</v>
      </c>
    </row>
    <row r="85" spans="1:7">
      <c r="A85" s="9">
        <v>6</v>
      </c>
      <c r="B85" s="26" t="s">
        <v>48</v>
      </c>
      <c r="C85" s="12"/>
      <c r="D85" s="11"/>
      <c r="E85" s="12"/>
      <c r="F85" s="18" t="s">
        <v>280</v>
      </c>
      <c r="G85" s="35" t="s">
        <v>281</v>
      </c>
    </row>
    <row r="86" spans="1:7">
      <c r="A86" s="9">
        <v>6</v>
      </c>
      <c r="B86" s="26" t="s">
        <v>48</v>
      </c>
      <c r="F86" s="99" t="s">
        <v>497</v>
      </c>
      <c r="G86" s="100" t="s">
        <v>498</v>
      </c>
    </row>
    <row r="87" spans="1:7" ht="48">
      <c r="A87" s="9">
        <v>6</v>
      </c>
      <c r="B87" s="26" t="s">
        <v>48</v>
      </c>
      <c r="C87" s="33" t="s">
        <v>304</v>
      </c>
      <c r="D87" s="34" t="s">
        <v>56</v>
      </c>
      <c r="E87" s="33" t="s">
        <v>57</v>
      </c>
      <c r="F87" s="18" t="s">
        <v>82</v>
      </c>
      <c r="G87" s="29" t="s">
        <v>196</v>
      </c>
    </row>
    <row r="88" spans="1:7" ht="48">
      <c r="A88" s="9">
        <v>6</v>
      </c>
      <c r="B88" s="26" t="s">
        <v>48</v>
      </c>
      <c r="C88" s="33"/>
      <c r="D88" s="34"/>
      <c r="E88" s="33"/>
      <c r="F88" s="13" t="s">
        <v>8</v>
      </c>
      <c r="G88" s="27" t="s">
        <v>206</v>
      </c>
    </row>
    <row r="89" spans="1:7" ht="72">
      <c r="A89" s="9">
        <v>6</v>
      </c>
      <c r="B89" s="26" t="s">
        <v>48</v>
      </c>
      <c r="C89" s="33"/>
      <c r="D89" s="34"/>
      <c r="E89" s="33"/>
      <c r="F89" s="13" t="s">
        <v>305</v>
      </c>
      <c r="G89" s="27" t="s">
        <v>306</v>
      </c>
    </row>
    <row r="90" spans="1:7" ht="24" customHeight="1">
      <c r="A90" s="9">
        <v>6</v>
      </c>
      <c r="B90" s="26" t="s">
        <v>48</v>
      </c>
      <c r="C90" s="33"/>
      <c r="D90" s="34"/>
      <c r="E90" s="33"/>
      <c r="F90" s="13" t="s">
        <v>307</v>
      </c>
      <c r="G90" s="27" t="s">
        <v>308</v>
      </c>
    </row>
    <row r="91" spans="1:7" ht="24" customHeight="1">
      <c r="A91" s="9"/>
      <c r="B91" s="26"/>
      <c r="C91" s="33"/>
      <c r="D91" s="34"/>
      <c r="E91" s="33"/>
      <c r="F91" s="99" t="s">
        <v>499</v>
      </c>
      <c r="G91" s="100" t="s">
        <v>500</v>
      </c>
    </row>
    <row r="92" spans="1:7" ht="24" customHeight="1">
      <c r="A92" s="9">
        <v>6</v>
      </c>
      <c r="B92" s="26" t="s">
        <v>48</v>
      </c>
      <c r="C92" s="31" t="s">
        <v>309</v>
      </c>
      <c r="D92" s="32" t="s">
        <v>69</v>
      </c>
      <c r="E92" s="31" t="s">
        <v>70</v>
      </c>
      <c r="F92" s="13" t="s">
        <v>82</v>
      </c>
      <c r="G92" s="28" t="s">
        <v>196</v>
      </c>
    </row>
    <row r="93" spans="1:7" ht="24" customHeight="1">
      <c r="A93" s="9">
        <v>6</v>
      </c>
      <c r="B93" s="26" t="s">
        <v>48</v>
      </c>
      <c r="C93" s="33"/>
      <c r="D93" s="34"/>
      <c r="E93" s="33"/>
      <c r="F93" s="13" t="s">
        <v>310</v>
      </c>
      <c r="G93" s="27" t="s">
        <v>311</v>
      </c>
    </row>
    <row r="94" spans="1:7">
      <c r="A94" s="9">
        <v>6</v>
      </c>
      <c r="B94" s="26" t="s">
        <v>48</v>
      </c>
      <c r="C94" s="33"/>
      <c r="D94" s="34"/>
      <c r="E94" s="12"/>
      <c r="F94" s="13" t="s">
        <v>280</v>
      </c>
      <c r="G94" s="27" t="s">
        <v>281</v>
      </c>
    </row>
    <row r="95" spans="1:7">
      <c r="A95" s="9">
        <v>6</v>
      </c>
      <c r="B95" s="26" t="s">
        <v>48</v>
      </c>
      <c r="C95" s="33"/>
      <c r="D95" s="34"/>
      <c r="E95" s="12"/>
      <c r="F95" s="18" t="s">
        <v>312</v>
      </c>
      <c r="G95" s="35" t="s">
        <v>313</v>
      </c>
    </row>
    <row r="96" spans="1:7">
      <c r="A96" s="9">
        <v>6</v>
      </c>
      <c r="B96" s="26" t="s">
        <v>48</v>
      </c>
      <c r="C96" s="33"/>
      <c r="D96" s="34"/>
      <c r="E96" s="12"/>
      <c r="F96" s="18" t="s">
        <v>314</v>
      </c>
      <c r="G96" s="29" t="s">
        <v>315</v>
      </c>
    </row>
    <row r="97" spans="1:7">
      <c r="A97" s="9"/>
      <c r="B97" s="26"/>
      <c r="C97" s="33"/>
      <c r="D97" s="34"/>
      <c r="E97" s="12"/>
      <c r="F97" s="99" t="s">
        <v>501</v>
      </c>
      <c r="G97" s="100" t="s">
        <v>502</v>
      </c>
    </row>
    <row r="98" spans="1:7">
      <c r="A98" s="9">
        <v>6</v>
      </c>
      <c r="B98" s="26" t="s">
        <v>48</v>
      </c>
      <c r="C98" s="33" t="s">
        <v>316</v>
      </c>
      <c r="D98" s="34" t="s">
        <v>49</v>
      </c>
      <c r="E98" s="33" t="s">
        <v>317</v>
      </c>
      <c r="F98" s="18" t="s">
        <v>82</v>
      </c>
      <c r="G98" s="29" t="s">
        <v>196</v>
      </c>
    </row>
    <row r="99" spans="1:7">
      <c r="A99" s="9">
        <v>6</v>
      </c>
      <c r="B99" s="26" t="s">
        <v>48</v>
      </c>
      <c r="C99" s="33"/>
      <c r="D99" s="34"/>
      <c r="E99" s="33"/>
      <c r="F99" s="39" t="s">
        <v>318</v>
      </c>
      <c r="G99" s="35" t="s">
        <v>319</v>
      </c>
    </row>
    <row r="100" spans="1:7">
      <c r="A100" s="9">
        <v>6</v>
      </c>
      <c r="B100" s="26" t="s">
        <v>48</v>
      </c>
      <c r="C100" s="33"/>
      <c r="D100" s="34"/>
      <c r="E100" s="33"/>
      <c r="F100" s="40" t="s">
        <v>256</v>
      </c>
      <c r="G100" s="27" t="s">
        <v>257</v>
      </c>
    </row>
    <row r="101" spans="1:7" ht="48">
      <c r="A101" s="9">
        <v>6</v>
      </c>
      <c r="B101" s="26" t="s">
        <v>48</v>
      </c>
      <c r="C101" s="33"/>
      <c r="D101" s="34"/>
      <c r="E101" s="33"/>
      <c r="F101" s="39" t="s">
        <v>320</v>
      </c>
      <c r="G101" s="35" t="s">
        <v>321</v>
      </c>
    </row>
    <row r="102" spans="1:7">
      <c r="A102" s="9"/>
      <c r="B102" s="26"/>
      <c r="C102" s="33"/>
      <c r="D102" s="34"/>
      <c r="E102" s="33"/>
      <c r="F102" s="99" t="s">
        <v>503</v>
      </c>
      <c r="G102" s="100" t="s">
        <v>504</v>
      </c>
    </row>
    <row r="103" spans="1:7" ht="48">
      <c r="A103" s="9">
        <v>6</v>
      </c>
      <c r="B103" s="26" t="s">
        <v>48</v>
      </c>
      <c r="C103" s="12" t="s">
        <v>322</v>
      </c>
      <c r="D103" s="11" t="s">
        <v>54</v>
      </c>
      <c r="E103" s="12" t="s">
        <v>55</v>
      </c>
      <c r="F103" s="39" t="s">
        <v>8</v>
      </c>
      <c r="G103" s="35" t="s">
        <v>206</v>
      </c>
    </row>
    <row r="104" spans="1:7">
      <c r="A104" s="9">
        <v>6</v>
      </c>
      <c r="B104" s="26" t="s">
        <v>48</v>
      </c>
      <c r="C104" s="12"/>
      <c r="D104" s="11"/>
      <c r="E104" s="12"/>
      <c r="F104" s="18" t="s">
        <v>82</v>
      </c>
      <c r="G104" s="29" t="s">
        <v>196</v>
      </c>
    </row>
    <row r="105" spans="1:7">
      <c r="A105" s="9">
        <v>6</v>
      </c>
      <c r="B105" s="26" t="s">
        <v>48</v>
      </c>
      <c r="C105" s="12"/>
      <c r="D105" s="11"/>
      <c r="E105" s="12"/>
      <c r="F105" s="40" t="s">
        <v>323</v>
      </c>
      <c r="G105" s="27" t="s">
        <v>324</v>
      </c>
    </row>
    <row r="106" spans="1:7">
      <c r="A106" s="9"/>
      <c r="B106" s="26"/>
      <c r="C106" s="12"/>
      <c r="D106" s="11"/>
      <c r="E106" s="12"/>
      <c r="F106" s="99" t="s">
        <v>505</v>
      </c>
      <c r="G106" s="100" t="s">
        <v>506</v>
      </c>
    </row>
    <row r="107" spans="1:7" ht="48">
      <c r="A107" s="9">
        <v>6</v>
      </c>
      <c r="B107" s="26" t="s">
        <v>48</v>
      </c>
      <c r="C107" s="31" t="s">
        <v>325</v>
      </c>
      <c r="D107" s="32" t="s">
        <v>61</v>
      </c>
      <c r="E107" s="31" t="s">
        <v>62</v>
      </c>
      <c r="F107" s="13" t="s">
        <v>82</v>
      </c>
      <c r="G107" s="28" t="s">
        <v>196</v>
      </c>
    </row>
    <row r="108" spans="1:7" ht="24" customHeight="1">
      <c r="A108" s="9">
        <v>6</v>
      </c>
      <c r="B108" s="26" t="s">
        <v>48</v>
      </c>
      <c r="C108" s="33"/>
      <c r="D108" s="34"/>
      <c r="E108" s="33"/>
      <c r="F108" s="13" t="s">
        <v>326</v>
      </c>
      <c r="G108" s="27" t="s">
        <v>327</v>
      </c>
    </row>
    <row r="109" spans="1:7" ht="24" customHeight="1">
      <c r="A109" s="9"/>
      <c r="B109" s="26"/>
      <c r="C109" s="33"/>
      <c r="D109" s="34"/>
      <c r="E109" s="33"/>
      <c r="F109" s="99" t="s">
        <v>507</v>
      </c>
      <c r="G109" s="100" t="s">
        <v>508</v>
      </c>
    </row>
    <row r="110" spans="1:7" ht="48">
      <c r="A110" s="9">
        <v>6</v>
      </c>
      <c r="B110" s="26" t="s">
        <v>48</v>
      </c>
      <c r="C110" s="15" t="s">
        <v>328</v>
      </c>
      <c r="D110" s="14" t="s">
        <v>59</v>
      </c>
      <c r="E110" s="15" t="s">
        <v>60</v>
      </c>
      <c r="F110" s="13" t="s">
        <v>82</v>
      </c>
      <c r="G110" s="28" t="s">
        <v>196</v>
      </c>
    </row>
    <row r="111" spans="1:7" ht="24" customHeight="1">
      <c r="A111" s="9">
        <v>6</v>
      </c>
      <c r="B111" s="26" t="s">
        <v>48</v>
      </c>
      <c r="C111" s="12"/>
      <c r="D111" s="11"/>
      <c r="E111" s="12"/>
      <c r="F111" s="13" t="s">
        <v>25</v>
      </c>
      <c r="G111" s="27" t="s">
        <v>266</v>
      </c>
    </row>
    <row r="112" spans="1:7" ht="48">
      <c r="A112" s="9">
        <v>6</v>
      </c>
      <c r="B112" s="26" t="s">
        <v>48</v>
      </c>
      <c r="C112" s="12"/>
      <c r="D112" s="11"/>
      <c r="E112" s="12"/>
      <c r="F112" s="13" t="s">
        <v>267</v>
      </c>
      <c r="G112" s="27" t="s">
        <v>268</v>
      </c>
    </row>
    <row r="113" spans="1:7">
      <c r="A113" s="9">
        <v>6</v>
      </c>
      <c r="B113" s="26" t="s">
        <v>48</v>
      </c>
      <c r="C113" s="12"/>
      <c r="D113" s="11"/>
      <c r="E113" s="12"/>
      <c r="F113" s="18" t="s">
        <v>269</v>
      </c>
      <c r="G113" s="35" t="s">
        <v>270</v>
      </c>
    </row>
    <row r="114" spans="1:7">
      <c r="A114" s="9">
        <v>6</v>
      </c>
      <c r="B114" s="26" t="s">
        <v>48</v>
      </c>
      <c r="C114" s="12"/>
      <c r="D114" s="11"/>
      <c r="E114" s="12"/>
      <c r="F114" s="13" t="s">
        <v>274</v>
      </c>
      <c r="G114" s="27" t="s">
        <v>275</v>
      </c>
    </row>
    <row r="115" spans="1:7">
      <c r="A115" s="9">
        <v>6</v>
      </c>
      <c r="B115" s="26" t="s">
        <v>48</v>
      </c>
      <c r="C115" s="12"/>
      <c r="D115" s="11"/>
      <c r="E115" s="12"/>
      <c r="F115" s="13" t="s">
        <v>278</v>
      </c>
      <c r="G115" s="28" t="s">
        <v>279</v>
      </c>
    </row>
    <row r="116" spans="1:7" ht="48" customHeight="1">
      <c r="A116" s="9">
        <v>6</v>
      </c>
      <c r="B116" s="26" t="s">
        <v>48</v>
      </c>
      <c r="C116" s="12"/>
      <c r="D116" s="11"/>
      <c r="E116" s="12"/>
      <c r="F116" s="18" t="s">
        <v>284</v>
      </c>
      <c r="G116" s="35" t="s">
        <v>285</v>
      </c>
    </row>
    <row r="117" spans="1:7" ht="24" customHeight="1">
      <c r="A117" s="9">
        <v>6</v>
      </c>
      <c r="B117" s="26" t="s">
        <v>48</v>
      </c>
      <c r="C117" s="12"/>
      <c r="D117" s="11"/>
      <c r="E117" s="12"/>
      <c r="F117" s="18" t="s">
        <v>261</v>
      </c>
      <c r="G117" s="35" t="s">
        <v>262</v>
      </c>
    </row>
    <row r="118" spans="1:7">
      <c r="A118" s="9">
        <v>6</v>
      </c>
      <c r="B118" s="26" t="s">
        <v>48</v>
      </c>
      <c r="C118" s="12"/>
      <c r="D118" s="11"/>
      <c r="E118" s="12"/>
      <c r="F118" s="13" t="s">
        <v>318</v>
      </c>
      <c r="G118" s="27" t="s">
        <v>319</v>
      </c>
    </row>
    <row r="119" spans="1:7" ht="24" customHeight="1">
      <c r="A119" s="9">
        <v>6</v>
      </c>
      <c r="B119" s="26" t="s">
        <v>48</v>
      </c>
      <c r="C119" s="12"/>
      <c r="D119" s="11"/>
      <c r="E119" s="12"/>
      <c r="F119" s="13" t="s">
        <v>292</v>
      </c>
      <c r="G119" s="27" t="s">
        <v>293</v>
      </c>
    </row>
    <row r="120" spans="1:7">
      <c r="A120" s="9">
        <v>6</v>
      </c>
      <c r="B120" s="26" t="s">
        <v>48</v>
      </c>
      <c r="C120" s="12"/>
      <c r="D120" s="11"/>
      <c r="E120" s="12"/>
      <c r="F120" s="13" t="s">
        <v>256</v>
      </c>
      <c r="G120" s="27" t="s">
        <v>257</v>
      </c>
    </row>
    <row r="121" spans="1:7">
      <c r="A121" s="9">
        <v>6</v>
      </c>
      <c r="B121" s="26" t="s">
        <v>48</v>
      </c>
      <c r="C121" s="12"/>
      <c r="D121" s="11"/>
      <c r="E121" s="12"/>
      <c r="F121" s="18" t="s">
        <v>271</v>
      </c>
      <c r="G121" s="29" t="s">
        <v>272</v>
      </c>
    </row>
    <row r="122" spans="1:7" ht="48">
      <c r="A122" s="9">
        <v>6</v>
      </c>
      <c r="B122" s="26" t="s">
        <v>48</v>
      </c>
      <c r="C122" s="12"/>
      <c r="D122" s="11"/>
      <c r="E122" s="12"/>
      <c r="F122" s="18" t="s">
        <v>320</v>
      </c>
      <c r="G122" s="35" t="s">
        <v>321</v>
      </c>
    </row>
    <row r="123" spans="1:7">
      <c r="A123" s="9">
        <v>6</v>
      </c>
      <c r="B123" s="26" t="s">
        <v>48</v>
      </c>
      <c r="C123" s="12"/>
      <c r="D123" s="11"/>
      <c r="E123" s="12"/>
      <c r="F123" s="13" t="s">
        <v>263</v>
      </c>
      <c r="G123" s="27" t="s">
        <v>264</v>
      </c>
    </row>
    <row r="124" spans="1:7" ht="24" customHeight="1">
      <c r="A124" s="9">
        <v>6</v>
      </c>
      <c r="B124" s="26" t="s">
        <v>48</v>
      </c>
      <c r="C124" s="12"/>
      <c r="D124" s="11"/>
      <c r="E124" s="12"/>
      <c r="F124" s="13" t="s">
        <v>258</v>
      </c>
      <c r="G124" s="27" t="s">
        <v>259</v>
      </c>
    </row>
    <row r="125" spans="1:7">
      <c r="A125" s="9">
        <v>7</v>
      </c>
      <c r="B125" s="93" t="s">
        <v>72</v>
      </c>
      <c r="C125" s="94" t="s">
        <v>329</v>
      </c>
      <c r="D125" s="95"/>
      <c r="E125" s="94"/>
      <c r="F125" s="95" t="s">
        <v>509</v>
      </c>
      <c r="G125" s="94" t="s">
        <v>510</v>
      </c>
    </row>
    <row r="126" spans="1:7" ht="48">
      <c r="A126" s="9">
        <v>7</v>
      </c>
      <c r="B126" s="26" t="s">
        <v>72</v>
      </c>
      <c r="C126" s="15" t="s">
        <v>225</v>
      </c>
      <c r="D126" s="14" t="s">
        <v>73</v>
      </c>
      <c r="E126" s="31" t="s">
        <v>74</v>
      </c>
      <c r="F126" s="13" t="s">
        <v>82</v>
      </c>
      <c r="G126" s="28" t="s">
        <v>196</v>
      </c>
    </row>
    <row r="127" spans="1:7" ht="72">
      <c r="A127" s="9">
        <v>7</v>
      </c>
      <c r="B127" s="26" t="s">
        <v>72</v>
      </c>
      <c r="C127" s="12"/>
      <c r="D127" s="11"/>
      <c r="E127" s="33"/>
      <c r="F127" s="13" t="s">
        <v>330</v>
      </c>
      <c r="G127" s="27" t="s">
        <v>331</v>
      </c>
    </row>
    <row r="128" spans="1:7" ht="24" customHeight="1">
      <c r="A128" s="9">
        <v>7</v>
      </c>
      <c r="B128" s="26" t="s">
        <v>72</v>
      </c>
      <c r="C128" s="33"/>
      <c r="D128" s="11"/>
      <c r="E128" s="33"/>
      <c r="F128" s="13" t="s">
        <v>332</v>
      </c>
      <c r="G128" s="28" t="s">
        <v>333</v>
      </c>
    </row>
    <row r="129" spans="1:7" ht="48">
      <c r="A129" s="9">
        <v>7</v>
      </c>
      <c r="B129" s="26" t="s">
        <v>72</v>
      </c>
      <c r="C129" s="12"/>
      <c r="D129" s="11"/>
      <c r="E129" s="12"/>
      <c r="F129" s="13" t="s">
        <v>334</v>
      </c>
      <c r="G129" s="27" t="s">
        <v>335</v>
      </c>
    </row>
    <row r="130" spans="1:7">
      <c r="A130" s="9">
        <v>7</v>
      </c>
      <c r="B130" s="26" t="s">
        <v>72</v>
      </c>
      <c r="C130" s="12"/>
      <c r="D130" s="11"/>
      <c r="E130" s="12"/>
      <c r="F130" s="13" t="s">
        <v>336</v>
      </c>
      <c r="G130" s="28" t="s">
        <v>337</v>
      </c>
    </row>
    <row r="131" spans="1:7">
      <c r="A131" s="5">
        <v>8</v>
      </c>
      <c r="B131" s="93">
        <v>10000000</v>
      </c>
      <c r="C131" s="94" t="s">
        <v>338</v>
      </c>
      <c r="D131" s="95"/>
      <c r="E131" s="94"/>
      <c r="F131" s="95" t="s">
        <v>511</v>
      </c>
      <c r="G131" s="94" t="s">
        <v>512</v>
      </c>
    </row>
    <row r="132" spans="1:7" ht="72">
      <c r="A132" s="5">
        <v>8</v>
      </c>
      <c r="B132" s="5">
        <v>10000000</v>
      </c>
      <c r="C132" s="15" t="s">
        <v>225</v>
      </c>
      <c r="D132" s="14" t="s">
        <v>78</v>
      </c>
      <c r="E132" s="15" t="s">
        <v>79</v>
      </c>
      <c r="F132" s="13" t="s">
        <v>82</v>
      </c>
      <c r="G132" s="28" t="s">
        <v>196</v>
      </c>
    </row>
    <row r="133" spans="1:7">
      <c r="A133" s="5">
        <v>8</v>
      </c>
      <c r="B133" s="5">
        <v>10000000</v>
      </c>
      <c r="C133" s="12"/>
      <c r="D133" s="11"/>
      <c r="E133" s="12"/>
      <c r="F133" s="13" t="s">
        <v>339</v>
      </c>
      <c r="G133" s="28" t="s">
        <v>340</v>
      </c>
    </row>
    <row r="134" spans="1:7">
      <c r="A134" s="5">
        <v>8</v>
      </c>
      <c r="B134" s="5">
        <v>10000000</v>
      </c>
      <c r="C134" s="12"/>
      <c r="D134" s="11"/>
      <c r="E134" s="12"/>
      <c r="F134" s="18" t="s">
        <v>341</v>
      </c>
      <c r="G134" s="35" t="s">
        <v>342</v>
      </c>
    </row>
    <row r="135" spans="1:7">
      <c r="A135" s="5">
        <v>8</v>
      </c>
      <c r="B135" s="5">
        <v>10000000</v>
      </c>
      <c r="C135" s="33"/>
      <c r="D135" s="34"/>
      <c r="E135" s="33"/>
      <c r="F135" s="13" t="s">
        <v>343</v>
      </c>
      <c r="G135" s="27" t="s">
        <v>344</v>
      </c>
    </row>
    <row r="136" spans="1:7" ht="24" customHeight="1">
      <c r="A136" s="5">
        <v>8</v>
      </c>
      <c r="B136" s="5">
        <v>10000000</v>
      </c>
      <c r="C136" s="33"/>
      <c r="D136" s="34"/>
      <c r="E136" s="33"/>
      <c r="F136" s="13" t="s">
        <v>345</v>
      </c>
      <c r="G136" s="27" t="s">
        <v>346</v>
      </c>
    </row>
    <row r="137" spans="1:7" ht="48">
      <c r="A137" s="5">
        <v>8</v>
      </c>
      <c r="B137" s="5">
        <v>10000000</v>
      </c>
      <c r="C137" s="33"/>
      <c r="D137" s="34"/>
      <c r="E137" s="33"/>
      <c r="F137" s="13" t="s">
        <v>347</v>
      </c>
      <c r="G137" s="27" t="s">
        <v>348</v>
      </c>
    </row>
    <row r="138" spans="1:7">
      <c r="A138" s="5">
        <v>9</v>
      </c>
      <c r="B138" s="93">
        <v>11000000</v>
      </c>
      <c r="C138" s="94" t="s">
        <v>349</v>
      </c>
      <c r="D138" s="95"/>
      <c r="E138" s="94"/>
      <c r="F138" s="95" t="s">
        <v>513</v>
      </c>
      <c r="G138" s="94" t="s">
        <v>514</v>
      </c>
    </row>
    <row r="139" spans="1:7" ht="48">
      <c r="A139" s="5">
        <v>9</v>
      </c>
      <c r="B139" s="5">
        <v>11000000</v>
      </c>
      <c r="C139" s="15" t="s">
        <v>225</v>
      </c>
      <c r="D139" s="14" t="s">
        <v>80</v>
      </c>
      <c r="E139" s="15" t="s">
        <v>81</v>
      </c>
      <c r="F139" s="13" t="s">
        <v>82</v>
      </c>
      <c r="G139" s="28" t="s">
        <v>196</v>
      </c>
    </row>
    <row r="140" spans="1:7" ht="24" customHeight="1">
      <c r="A140" s="5">
        <v>9</v>
      </c>
      <c r="B140" s="5">
        <v>11000000</v>
      </c>
      <c r="C140" s="12"/>
      <c r="D140" s="11"/>
      <c r="E140" s="33"/>
      <c r="F140" s="13" t="s">
        <v>350</v>
      </c>
      <c r="G140" s="27" t="s">
        <v>351</v>
      </c>
    </row>
    <row r="141" spans="1:7" ht="48">
      <c r="A141" s="5">
        <v>9</v>
      </c>
      <c r="B141" s="5">
        <v>11000000</v>
      </c>
      <c r="C141" s="12"/>
      <c r="D141" s="11"/>
      <c r="E141" s="12"/>
      <c r="F141" s="18" t="s">
        <v>352</v>
      </c>
      <c r="G141" s="35" t="s">
        <v>353</v>
      </c>
    </row>
    <row r="142" spans="1:7" ht="24" customHeight="1">
      <c r="A142" s="5">
        <v>9</v>
      </c>
      <c r="B142" s="5">
        <v>11000000</v>
      </c>
      <c r="C142" s="12"/>
      <c r="D142" s="11"/>
      <c r="E142" s="12"/>
      <c r="F142" s="18" t="s">
        <v>354</v>
      </c>
      <c r="G142" s="29" t="s">
        <v>355</v>
      </c>
    </row>
    <row r="143" spans="1:7">
      <c r="A143" s="5">
        <v>9</v>
      </c>
      <c r="B143" s="5">
        <v>11000000</v>
      </c>
      <c r="C143" s="43"/>
      <c r="D143" s="34"/>
      <c r="E143" s="33"/>
      <c r="F143" s="13" t="s">
        <v>356</v>
      </c>
      <c r="G143" s="44" t="s">
        <v>357</v>
      </c>
    </row>
    <row r="144" spans="1:7">
      <c r="A144" s="5">
        <v>9</v>
      </c>
      <c r="B144" s="5">
        <v>11000000</v>
      </c>
      <c r="C144" s="43"/>
      <c r="D144" s="34"/>
      <c r="E144" s="33"/>
      <c r="F144" s="13" t="s">
        <v>358</v>
      </c>
      <c r="G144" s="45" t="s">
        <v>359</v>
      </c>
    </row>
    <row r="145" spans="1:7">
      <c r="A145" s="5">
        <v>9</v>
      </c>
      <c r="B145" s="5">
        <v>11000000</v>
      </c>
      <c r="C145" s="43"/>
      <c r="D145" s="34"/>
      <c r="E145" s="33"/>
      <c r="F145" s="46" t="s">
        <v>360</v>
      </c>
      <c r="G145" s="47" t="s">
        <v>361</v>
      </c>
    </row>
    <row r="146" spans="1:7">
      <c r="A146" s="5">
        <v>9</v>
      </c>
      <c r="B146" s="5">
        <v>11000000</v>
      </c>
      <c r="C146" s="33"/>
      <c r="D146" s="34"/>
      <c r="E146" s="33"/>
      <c r="F146" s="18" t="s">
        <v>362</v>
      </c>
      <c r="G146" s="35" t="s">
        <v>363</v>
      </c>
    </row>
    <row r="147" spans="1:7">
      <c r="A147" s="5">
        <v>9</v>
      </c>
      <c r="B147" s="5">
        <v>11000000</v>
      </c>
      <c r="C147" s="33"/>
      <c r="D147" s="34"/>
      <c r="E147" s="33"/>
      <c r="F147" s="18" t="s">
        <v>364</v>
      </c>
      <c r="G147" s="35" t="s">
        <v>365</v>
      </c>
    </row>
    <row r="148" spans="1:7" ht="24" customHeight="1">
      <c r="A148" s="5">
        <v>9</v>
      </c>
      <c r="B148" s="5">
        <v>11000000</v>
      </c>
      <c r="C148" s="12"/>
      <c r="D148" s="11"/>
      <c r="E148" s="12"/>
      <c r="F148" s="18" t="s">
        <v>366</v>
      </c>
      <c r="G148" s="35" t="s">
        <v>367</v>
      </c>
    </row>
    <row r="149" spans="1:7">
      <c r="A149" s="9">
        <v>10</v>
      </c>
      <c r="B149" s="93">
        <v>14000000</v>
      </c>
      <c r="C149" s="94" t="s">
        <v>368</v>
      </c>
      <c r="D149" s="95"/>
      <c r="E149" s="94"/>
      <c r="F149" s="95" t="s">
        <v>515</v>
      </c>
      <c r="G149" s="94" t="s">
        <v>516</v>
      </c>
    </row>
    <row r="150" spans="1:7">
      <c r="A150" s="9">
        <v>10</v>
      </c>
      <c r="B150" s="9">
        <v>14000000</v>
      </c>
      <c r="C150" s="15" t="s">
        <v>225</v>
      </c>
      <c r="D150" s="14" t="s">
        <v>1</v>
      </c>
      <c r="E150" s="15" t="s">
        <v>2</v>
      </c>
      <c r="F150" s="13" t="s">
        <v>82</v>
      </c>
      <c r="G150" s="28" t="s">
        <v>196</v>
      </c>
    </row>
    <row r="151" spans="1:7">
      <c r="A151" s="9">
        <v>10</v>
      </c>
      <c r="B151" s="9">
        <v>14000000</v>
      </c>
      <c r="C151" s="33"/>
      <c r="D151" s="34"/>
      <c r="E151" s="33"/>
      <c r="F151" s="36" t="s">
        <v>92</v>
      </c>
      <c r="G151" s="37" t="s">
        <v>369</v>
      </c>
    </row>
    <row r="152" spans="1:7" ht="72.2" customHeight="1">
      <c r="A152" s="9">
        <v>10</v>
      </c>
      <c r="B152" s="9">
        <v>14000000</v>
      </c>
      <c r="C152" s="33"/>
      <c r="D152" s="34"/>
      <c r="E152" s="33"/>
      <c r="F152" s="13" t="s">
        <v>370</v>
      </c>
      <c r="G152" s="27" t="s">
        <v>371</v>
      </c>
    </row>
    <row r="153" spans="1:7">
      <c r="A153" s="9">
        <v>10</v>
      </c>
      <c r="B153" s="9">
        <v>14000000</v>
      </c>
      <c r="C153" s="33"/>
      <c r="D153" s="34"/>
      <c r="E153" s="33"/>
      <c r="F153" s="13" t="s">
        <v>372</v>
      </c>
      <c r="G153" s="27" t="s">
        <v>373</v>
      </c>
    </row>
    <row r="154" spans="1:7">
      <c r="A154" s="9">
        <v>10</v>
      </c>
      <c r="B154" s="9">
        <v>14000000</v>
      </c>
      <c r="C154" s="33"/>
      <c r="D154" s="34"/>
      <c r="E154" s="33"/>
      <c r="F154" s="18" t="s">
        <v>374</v>
      </c>
      <c r="G154" s="35" t="s">
        <v>375</v>
      </c>
    </row>
    <row r="155" spans="1:7">
      <c r="A155" s="9">
        <v>10</v>
      </c>
      <c r="B155" s="9">
        <v>14000000</v>
      </c>
      <c r="C155" s="33"/>
      <c r="D155" s="34"/>
      <c r="E155" s="33"/>
      <c r="F155" s="13" t="s">
        <v>1</v>
      </c>
      <c r="G155" s="27" t="s">
        <v>376</v>
      </c>
    </row>
    <row r="156" spans="1:7" ht="24" customHeight="1">
      <c r="A156" s="9">
        <v>10</v>
      </c>
      <c r="B156" s="9">
        <v>14000000</v>
      </c>
      <c r="C156" s="33"/>
      <c r="D156" s="34"/>
      <c r="E156" s="33"/>
      <c r="F156" s="18" t="s">
        <v>377</v>
      </c>
      <c r="G156" s="35" t="s">
        <v>378</v>
      </c>
    </row>
    <row r="157" spans="1:7" ht="24" customHeight="1">
      <c r="A157" s="9">
        <v>10</v>
      </c>
      <c r="B157" s="9">
        <v>14000000</v>
      </c>
      <c r="C157" s="12"/>
      <c r="D157" s="11"/>
      <c r="E157" s="12"/>
      <c r="F157" s="18" t="s">
        <v>10</v>
      </c>
      <c r="G157" s="35" t="s">
        <v>379</v>
      </c>
    </row>
    <row r="158" spans="1:7" ht="48">
      <c r="A158" s="9">
        <v>10</v>
      </c>
      <c r="B158" s="9">
        <v>14000000</v>
      </c>
      <c r="C158" s="33"/>
      <c r="D158" s="34"/>
      <c r="E158" s="33"/>
      <c r="F158" s="13" t="s">
        <v>380</v>
      </c>
      <c r="G158" s="27" t="s">
        <v>381</v>
      </c>
    </row>
    <row r="159" spans="1:7">
      <c r="A159" s="9">
        <v>10</v>
      </c>
      <c r="B159" s="9">
        <v>14000000</v>
      </c>
      <c r="C159" s="33"/>
      <c r="D159" s="34"/>
      <c r="E159" s="33"/>
      <c r="F159" s="13" t="s">
        <v>96</v>
      </c>
      <c r="G159" s="27" t="s">
        <v>382</v>
      </c>
    </row>
    <row r="160" spans="1:7">
      <c r="A160" s="5">
        <v>11</v>
      </c>
      <c r="B160" s="93">
        <v>15000000</v>
      </c>
      <c r="C160" s="94" t="s">
        <v>383</v>
      </c>
      <c r="D160" s="95"/>
      <c r="E160" s="94"/>
      <c r="F160" s="95" t="s">
        <v>517</v>
      </c>
      <c r="G160" s="94" t="s">
        <v>518</v>
      </c>
    </row>
    <row r="161" spans="1:7" ht="24" customHeight="1">
      <c r="A161" s="5">
        <v>11</v>
      </c>
      <c r="B161" s="5">
        <v>15000000</v>
      </c>
      <c r="C161" s="31" t="s">
        <v>225</v>
      </c>
      <c r="D161" s="32" t="s">
        <v>83</v>
      </c>
      <c r="E161" s="356" t="s">
        <v>84</v>
      </c>
      <c r="F161" s="13" t="s">
        <v>82</v>
      </c>
      <c r="G161" s="28" t="s">
        <v>196</v>
      </c>
    </row>
    <row r="162" spans="1:7" ht="72">
      <c r="A162" s="5">
        <v>11</v>
      </c>
      <c r="B162" s="5">
        <v>15000000</v>
      </c>
      <c r="C162" s="33"/>
      <c r="D162" s="34"/>
      <c r="E162" s="357"/>
      <c r="F162" s="18" t="s">
        <v>384</v>
      </c>
      <c r="G162" s="35" t="s">
        <v>385</v>
      </c>
    </row>
    <row r="163" spans="1:7" ht="48">
      <c r="A163" s="5">
        <v>11</v>
      </c>
      <c r="B163" s="5">
        <v>15000000</v>
      </c>
      <c r="C163" s="33"/>
      <c r="D163" s="34"/>
      <c r="E163" s="33"/>
      <c r="F163" s="13" t="s">
        <v>386</v>
      </c>
      <c r="G163" s="27" t="s">
        <v>137</v>
      </c>
    </row>
    <row r="164" spans="1:7">
      <c r="A164" s="5">
        <v>11</v>
      </c>
      <c r="B164" s="5">
        <v>15000000</v>
      </c>
      <c r="C164" s="33"/>
      <c r="D164" s="34"/>
      <c r="E164" s="33"/>
      <c r="F164" s="13" t="s">
        <v>387</v>
      </c>
      <c r="G164" s="27" t="s">
        <v>388</v>
      </c>
    </row>
    <row r="165" spans="1:7">
      <c r="A165" s="5">
        <v>11</v>
      </c>
      <c r="B165" s="5">
        <v>15000000</v>
      </c>
      <c r="C165" s="12"/>
      <c r="D165" s="11"/>
      <c r="E165" s="12"/>
      <c r="F165" s="13" t="s">
        <v>389</v>
      </c>
      <c r="G165" s="27" t="s">
        <v>390</v>
      </c>
    </row>
    <row r="166" spans="1:7">
      <c r="A166" s="5">
        <v>12</v>
      </c>
      <c r="B166" s="93">
        <v>17000000</v>
      </c>
      <c r="C166" s="94" t="s">
        <v>391</v>
      </c>
      <c r="D166" s="95"/>
      <c r="E166" s="94"/>
      <c r="F166" s="95" t="s">
        <v>519</v>
      </c>
      <c r="G166" s="94" t="s">
        <v>520</v>
      </c>
    </row>
    <row r="167" spans="1:7" ht="96">
      <c r="A167" s="5">
        <v>12</v>
      </c>
      <c r="B167" s="5">
        <v>17000000</v>
      </c>
      <c r="C167" s="15" t="s">
        <v>225</v>
      </c>
      <c r="D167" s="14" t="s">
        <v>78</v>
      </c>
      <c r="E167" s="37" t="s">
        <v>392</v>
      </c>
      <c r="F167" s="13" t="s">
        <v>82</v>
      </c>
      <c r="G167" s="28" t="s">
        <v>196</v>
      </c>
    </row>
    <row r="168" spans="1:7" ht="24" customHeight="1">
      <c r="A168" s="5">
        <v>12</v>
      </c>
      <c r="B168" s="5">
        <v>17000000</v>
      </c>
      <c r="C168" s="17"/>
      <c r="D168" s="48" t="s">
        <v>85</v>
      </c>
      <c r="E168" s="49" t="s">
        <v>86</v>
      </c>
      <c r="F168" s="41" t="s">
        <v>393</v>
      </c>
      <c r="G168" s="50" t="s">
        <v>394</v>
      </c>
    </row>
    <row r="169" spans="1:7" ht="72.2" customHeight="1">
      <c r="A169" s="5">
        <v>12</v>
      </c>
      <c r="B169" s="5">
        <v>17000000</v>
      </c>
      <c r="C169" s="33"/>
      <c r="D169" s="34"/>
      <c r="E169" s="33"/>
      <c r="F169" s="13" t="s">
        <v>370</v>
      </c>
      <c r="G169" s="27" t="s">
        <v>371</v>
      </c>
    </row>
    <row r="170" spans="1:7" ht="48">
      <c r="A170" s="5">
        <v>12</v>
      </c>
      <c r="B170" s="5">
        <v>17000000</v>
      </c>
      <c r="C170" s="33"/>
      <c r="D170" s="34"/>
      <c r="E170" s="33"/>
      <c r="F170" s="13" t="s">
        <v>395</v>
      </c>
      <c r="G170" s="27" t="s">
        <v>396</v>
      </c>
    </row>
    <row r="171" spans="1:7">
      <c r="A171" s="5">
        <v>13</v>
      </c>
      <c r="B171" s="93">
        <v>19000000</v>
      </c>
      <c r="C171" s="94" t="s">
        <v>397</v>
      </c>
      <c r="D171" s="95"/>
      <c r="E171" s="94"/>
      <c r="F171" s="95" t="s">
        <v>521</v>
      </c>
      <c r="G171" s="94" t="s">
        <v>522</v>
      </c>
    </row>
    <row r="172" spans="1:7" ht="72">
      <c r="A172" s="5">
        <v>13</v>
      </c>
      <c r="B172" s="5">
        <v>19000000</v>
      </c>
      <c r="C172" s="15" t="s">
        <v>225</v>
      </c>
      <c r="D172" s="14" t="s">
        <v>87</v>
      </c>
      <c r="E172" s="15" t="s">
        <v>88</v>
      </c>
      <c r="F172" s="13" t="s">
        <v>82</v>
      </c>
      <c r="G172" s="28" t="s">
        <v>196</v>
      </c>
    </row>
    <row r="173" spans="1:7">
      <c r="A173" s="5">
        <v>13</v>
      </c>
      <c r="B173" s="5">
        <v>19000000</v>
      </c>
      <c r="C173" s="33"/>
      <c r="D173" s="34"/>
      <c r="E173" s="12"/>
      <c r="F173" s="13" t="s">
        <v>83</v>
      </c>
      <c r="G173" s="27" t="s">
        <v>398</v>
      </c>
    </row>
    <row r="174" spans="1:7" ht="48">
      <c r="A174" s="5">
        <v>13</v>
      </c>
      <c r="B174" s="5">
        <v>19000000</v>
      </c>
      <c r="C174" s="33"/>
      <c r="D174" s="34"/>
      <c r="E174" s="33"/>
      <c r="F174" s="13" t="s">
        <v>399</v>
      </c>
      <c r="G174" s="27" t="s">
        <v>400</v>
      </c>
    </row>
    <row r="175" spans="1:7">
      <c r="A175" s="5">
        <v>13</v>
      </c>
      <c r="B175" s="5">
        <v>19000000</v>
      </c>
      <c r="C175" s="33"/>
      <c r="D175" s="34"/>
      <c r="E175" s="33"/>
      <c r="F175" s="13" t="s">
        <v>401</v>
      </c>
      <c r="G175" s="27" t="s">
        <v>402</v>
      </c>
    </row>
    <row r="176" spans="1:7">
      <c r="A176" s="5">
        <v>14</v>
      </c>
      <c r="B176" s="93">
        <v>20000000</v>
      </c>
      <c r="C176" s="94" t="s">
        <v>403</v>
      </c>
      <c r="D176" s="95"/>
      <c r="E176" s="94"/>
      <c r="F176" s="95" t="s">
        <v>523</v>
      </c>
      <c r="G176" s="94" t="s">
        <v>524</v>
      </c>
    </row>
    <row r="177" spans="1:7">
      <c r="A177" s="5">
        <v>14</v>
      </c>
      <c r="B177" s="5">
        <v>20000000</v>
      </c>
      <c r="C177" s="15" t="s">
        <v>225</v>
      </c>
      <c r="D177" s="14" t="s">
        <v>1</v>
      </c>
      <c r="E177" s="15" t="s">
        <v>2</v>
      </c>
      <c r="F177" s="13" t="s">
        <v>82</v>
      </c>
      <c r="G177" s="28" t="s">
        <v>196</v>
      </c>
    </row>
    <row r="178" spans="1:7">
      <c r="A178" s="5">
        <v>14</v>
      </c>
      <c r="B178" s="5">
        <v>20000000</v>
      </c>
      <c r="C178" s="33"/>
      <c r="D178" s="34"/>
      <c r="E178" s="33"/>
      <c r="F178" s="13" t="s">
        <v>404</v>
      </c>
      <c r="G178" s="27" t="s">
        <v>405</v>
      </c>
    </row>
    <row r="179" spans="1:7">
      <c r="A179" s="9">
        <v>15</v>
      </c>
      <c r="B179" s="93">
        <v>21000000</v>
      </c>
      <c r="C179" s="94" t="s">
        <v>406</v>
      </c>
      <c r="D179" s="95"/>
      <c r="E179" s="94"/>
      <c r="F179" s="95" t="s">
        <v>525</v>
      </c>
      <c r="G179" s="94" t="s">
        <v>526</v>
      </c>
    </row>
    <row r="180" spans="1:7">
      <c r="A180" s="9">
        <v>15</v>
      </c>
      <c r="B180" s="9">
        <v>21000000</v>
      </c>
      <c r="C180" s="15" t="s">
        <v>225</v>
      </c>
      <c r="D180" s="14" t="s">
        <v>1</v>
      </c>
      <c r="E180" s="15" t="s">
        <v>2</v>
      </c>
      <c r="F180" s="13" t="s">
        <v>82</v>
      </c>
      <c r="G180" s="28" t="s">
        <v>196</v>
      </c>
    </row>
    <row r="181" spans="1:7">
      <c r="A181" s="9">
        <v>15</v>
      </c>
      <c r="B181" s="9">
        <v>21000000</v>
      </c>
      <c r="C181" s="33"/>
      <c r="D181" s="34"/>
      <c r="E181" s="33"/>
      <c r="F181" s="13" t="s">
        <v>407</v>
      </c>
      <c r="G181" s="28" t="s">
        <v>408</v>
      </c>
    </row>
    <row r="182" spans="1:7" ht="72">
      <c r="A182" s="9">
        <v>15</v>
      </c>
      <c r="B182" s="9">
        <v>21000000</v>
      </c>
      <c r="C182" s="33"/>
      <c r="D182" s="34"/>
      <c r="E182" s="33"/>
      <c r="F182" s="13" t="s">
        <v>384</v>
      </c>
      <c r="G182" s="27" t="s">
        <v>385</v>
      </c>
    </row>
    <row r="183" spans="1:7">
      <c r="A183" s="5">
        <v>16</v>
      </c>
      <c r="B183" s="93">
        <v>22000000</v>
      </c>
      <c r="C183" s="94" t="s">
        <v>409</v>
      </c>
      <c r="D183" s="95"/>
      <c r="E183" s="94"/>
      <c r="F183" s="95" t="s">
        <v>527</v>
      </c>
      <c r="G183" s="94" t="s">
        <v>528</v>
      </c>
    </row>
    <row r="184" spans="1:7" ht="72">
      <c r="A184" s="5">
        <v>16</v>
      </c>
      <c r="B184" s="5">
        <v>22000000</v>
      </c>
      <c r="C184" s="15" t="s">
        <v>225</v>
      </c>
      <c r="D184" s="14" t="s">
        <v>83</v>
      </c>
      <c r="E184" s="15" t="s">
        <v>84</v>
      </c>
      <c r="F184" s="13" t="s">
        <v>82</v>
      </c>
      <c r="G184" s="28" t="s">
        <v>196</v>
      </c>
    </row>
    <row r="185" spans="1:7">
      <c r="A185" s="5">
        <v>16</v>
      </c>
      <c r="B185" s="5">
        <v>22000000</v>
      </c>
      <c r="C185" s="33"/>
      <c r="D185" s="34"/>
      <c r="E185" s="33"/>
      <c r="F185" s="13" t="s">
        <v>410</v>
      </c>
      <c r="G185" s="27" t="s">
        <v>411</v>
      </c>
    </row>
    <row r="186" spans="1:7">
      <c r="A186" s="5">
        <v>16</v>
      </c>
      <c r="B186" s="5">
        <v>22000000</v>
      </c>
      <c r="C186" s="33"/>
      <c r="D186" s="34"/>
      <c r="E186" s="12"/>
      <c r="F186" s="13" t="s">
        <v>87</v>
      </c>
      <c r="G186" s="27" t="s">
        <v>412</v>
      </c>
    </row>
    <row r="187" spans="1:7">
      <c r="A187" s="5">
        <v>16</v>
      </c>
      <c r="B187" s="5">
        <v>22000000</v>
      </c>
      <c r="C187" s="33"/>
      <c r="D187" s="34"/>
      <c r="E187" s="12"/>
      <c r="F187" s="13" t="s">
        <v>413</v>
      </c>
      <c r="G187" s="27" t="s">
        <v>414</v>
      </c>
    </row>
    <row r="188" spans="1:7" ht="48.2" customHeight="1">
      <c r="A188" s="5">
        <v>16</v>
      </c>
      <c r="B188" s="5">
        <v>22000000</v>
      </c>
      <c r="C188" s="33"/>
      <c r="D188" s="34"/>
      <c r="E188" s="12"/>
      <c r="F188" s="13" t="s">
        <v>415</v>
      </c>
      <c r="G188" s="27" t="s">
        <v>416</v>
      </c>
    </row>
    <row r="189" spans="1:7" ht="48">
      <c r="A189" s="5">
        <v>16</v>
      </c>
      <c r="B189" s="5">
        <v>22000000</v>
      </c>
      <c r="C189" s="33"/>
      <c r="D189" s="34"/>
      <c r="E189" s="33"/>
      <c r="F189" s="13" t="s">
        <v>417</v>
      </c>
      <c r="G189" s="51" t="s">
        <v>418</v>
      </c>
    </row>
    <row r="190" spans="1:7" ht="48">
      <c r="A190" s="5">
        <v>16</v>
      </c>
      <c r="B190" s="5">
        <v>22000000</v>
      </c>
      <c r="C190" s="33"/>
      <c r="D190" s="34"/>
      <c r="E190" s="33"/>
      <c r="F190" s="13" t="s">
        <v>419</v>
      </c>
      <c r="G190" s="27" t="s">
        <v>420</v>
      </c>
    </row>
    <row r="191" spans="1:7">
      <c r="A191" s="5">
        <v>16</v>
      </c>
      <c r="B191" s="5">
        <v>22000000</v>
      </c>
      <c r="C191" s="33"/>
      <c r="D191" s="34"/>
      <c r="E191" s="12"/>
      <c r="F191" s="13" t="s">
        <v>421</v>
      </c>
      <c r="G191" s="27" t="s">
        <v>422</v>
      </c>
    </row>
    <row r="192" spans="1:7" ht="48">
      <c r="A192" s="5">
        <v>16</v>
      </c>
      <c r="B192" s="5">
        <v>22000000</v>
      </c>
      <c r="C192" s="33"/>
      <c r="D192" s="34"/>
      <c r="E192" s="12"/>
      <c r="F192" s="18" t="s">
        <v>423</v>
      </c>
      <c r="G192" s="35" t="s">
        <v>424</v>
      </c>
    </row>
    <row r="193" spans="1:7" ht="48">
      <c r="A193" s="5">
        <v>16</v>
      </c>
      <c r="B193" s="5">
        <v>22000000</v>
      </c>
      <c r="C193" s="33"/>
      <c r="D193" s="34"/>
      <c r="E193" s="33"/>
      <c r="F193" s="13" t="s">
        <v>425</v>
      </c>
      <c r="G193" s="27" t="s">
        <v>426</v>
      </c>
    </row>
    <row r="194" spans="1:7">
      <c r="A194" s="5">
        <v>16</v>
      </c>
      <c r="B194" s="5">
        <v>22000000</v>
      </c>
      <c r="C194" s="33"/>
      <c r="D194" s="34"/>
      <c r="E194" s="33"/>
      <c r="F194" s="13" t="s">
        <v>354</v>
      </c>
      <c r="G194" s="28" t="s">
        <v>355</v>
      </c>
    </row>
    <row r="195" spans="1:7">
      <c r="A195" s="5">
        <v>17</v>
      </c>
      <c r="B195" s="93">
        <v>23000000</v>
      </c>
      <c r="C195" s="94" t="s">
        <v>427</v>
      </c>
      <c r="D195" s="95"/>
      <c r="E195" s="94"/>
      <c r="F195" s="95" t="s">
        <v>529</v>
      </c>
      <c r="G195" s="94" t="s">
        <v>530</v>
      </c>
    </row>
    <row r="196" spans="1:7" ht="72">
      <c r="A196" s="5">
        <v>17</v>
      </c>
      <c r="B196" s="5">
        <v>23000000</v>
      </c>
      <c r="C196" s="15" t="s">
        <v>225</v>
      </c>
      <c r="D196" s="14" t="s">
        <v>87</v>
      </c>
      <c r="E196" s="15" t="s">
        <v>88</v>
      </c>
      <c r="F196" s="13" t="s">
        <v>82</v>
      </c>
      <c r="G196" s="28" t="s">
        <v>196</v>
      </c>
    </row>
    <row r="197" spans="1:7" ht="24" customHeight="1">
      <c r="A197" s="5">
        <v>17</v>
      </c>
      <c r="B197" s="5">
        <v>23000000</v>
      </c>
      <c r="C197" s="33"/>
      <c r="D197" s="34"/>
      <c r="E197" s="12"/>
      <c r="F197" s="13" t="s">
        <v>428</v>
      </c>
      <c r="G197" s="27" t="s">
        <v>429</v>
      </c>
    </row>
    <row r="198" spans="1:7" ht="24" customHeight="1">
      <c r="A198" s="5">
        <v>17</v>
      </c>
      <c r="B198" s="5">
        <v>23000000</v>
      </c>
      <c r="C198" s="33"/>
      <c r="D198" s="34"/>
      <c r="E198" s="12"/>
      <c r="F198" s="13" t="s">
        <v>430</v>
      </c>
      <c r="G198" s="27" t="s">
        <v>431</v>
      </c>
    </row>
    <row r="199" spans="1:7" ht="48">
      <c r="A199" s="5">
        <v>17</v>
      </c>
      <c r="B199" s="5">
        <v>23000000</v>
      </c>
      <c r="C199" s="33"/>
      <c r="D199" s="34"/>
      <c r="E199" s="12"/>
      <c r="F199" s="18" t="s">
        <v>432</v>
      </c>
      <c r="G199" s="35" t="s">
        <v>433</v>
      </c>
    </row>
    <row r="200" spans="1:7">
      <c r="A200" s="5">
        <v>17</v>
      </c>
      <c r="B200" s="5">
        <v>23000000</v>
      </c>
      <c r="C200" s="33"/>
      <c r="D200" s="34"/>
      <c r="E200" s="33"/>
      <c r="F200" s="13" t="s">
        <v>434</v>
      </c>
      <c r="G200" s="27" t="s">
        <v>435</v>
      </c>
    </row>
    <row r="201" spans="1:7">
      <c r="A201" s="5">
        <v>17</v>
      </c>
      <c r="B201" s="5">
        <v>23000000</v>
      </c>
      <c r="C201" s="33"/>
      <c r="D201" s="34"/>
      <c r="E201" s="33"/>
      <c r="F201" s="18" t="s">
        <v>436</v>
      </c>
      <c r="G201" s="29" t="s">
        <v>437</v>
      </c>
    </row>
    <row r="202" spans="1:7" ht="48">
      <c r="A202" s="5">
        <v>17</v>
      </c>
      <c r="B202" s="5">
        <v>23000000</v>
      </c>
      <c r="C202" s="33"/>
      <c r="D202" s="34"/>
      <c r="E202" s="33"/>
      <c r="F202" s="13" t="s">
        <v>438</v>
      </c>
      <c r="G202" s="27" t="s">
        <v>439</v>
      </c>
    </row>
    <row r="203" spans="1:7">
      <c r="A203" s="5">
        <v>17</v>
      </c>
      <c r="B203" s="5">
        <v>23000000</v>
      </c>
      <c r="C203" s="33"/>
      <c r="D203" s="34"/>
      <c r="E203" s="33"/>
      <c r="F203" s="13" t="s">
        <v>76</v>
      </c>
      <c r="G203" s="27" t="s">
        <v>440</v>
      </c>
    </row>
    <row r="204" spans="1:7">
      <c r="A204" s="5">
        <v>17</v>
      </c>
      <c r="B204" s="5">
        <v>23000000</v>
      </c>
      <c r="C204" s="12"/>
      <c r="D204" s="11"/>
      <c r="E204" s="12"/>
      <c r="F204" s="13" t="s">
        <v>78</v>
      </c>
      <c r="G204" s="27" t="s">
        <v>441</v>
      </c>
    </row>
    <row r="205" spans="1:7" ht="48">
      <c r="A205" s="5">
        <v>17</v>
      </c>
      <c r="B205" s="5">
        <v>23000000</v>
      </c>
      <c r="C205" s="12"/>
      <c r="D205" s="11"/>
      <c r="E205" s="12"/>
      <c r="F205" s="18" t="s">
        <v>442</v>
      </c>
      <c r="G205" s="35" t="s">
        <v>443</v>
      </c>
    </row>
    <row r="206" spans="1:7" ht="24" customHeight="1">
      <c r="A206" s="5">
        <v>17</v>
      </c>
      <c r="B206" s="5">
        <v>23000000</v>
      </c>
      <c r="C206" s="12"/>
      <c r="D206" s="11"/>
      <c r="E206" s="12"/>
      <c r="F206" s="18" t="s">
        <v>73</v>
      </c>
      <c r="G206" s="35" t="s">
        <v>444</v>
      </c>
    </row>
    <row r="207" spans="1:7">
      <c r="A207" s="5">
        <v>17</v>
      </c>
      <c r="B207" s="5">
        <v>23000000</v>
      </c>
      <c r="C207" s="12"/>
      <c r="D207" s="11"/>
      <c r="E207" s="12"/>
      <c r="F207" s="13" t="s">
        <v>75</v>
      </c>
      <c r="G207" s="27" t="s">
        <v>445</v>
      </c>
    </row>
    <row r="208" spans="1:7">
      <c r="A208" s="9">
        <v>18</v>
      </c>
      <c r="B208" s="93">
        <v>24000000</v>
      </c>
      <c r="C208" s="94" t="s">
        <v>446</v>
      </c>
      <c r="D208" s="95"/>
      <c r="E208" s="94"/>
      <c r="F208" s="95" t="s">
        <v>531</v>
      </c>
      <c r="G208" s="94" t="s">
        <v>532</v>
      </c>
    </row>
    <row r="209" spans="1:7" ht="72">
      <c r="A209" s="9">
        <v>18</v>
      </c>
      <c r="B209" s="9">
        <v>24000000</v>
      </c>
      <c r="C209" s="15" t="s">
        <v>225</v>
      </c>
      <c r="D209" s="14" t="s">
        <v>87</v>
      </c>
      <c r="E209" s="15" t="s">
        <v>88</v>
      </c>
      <c r="F209" s="13" t="s">
        <v>82</v>
      </c>
      <c r="G209" s="27" t="s">
        <v>196</v>
      </c>
    </row>
    <row r="210" spans="1:7" ht="48">
      <c r="A210" s="9">
        <v>18</v>
      </c>
      <c r="B210" s="9">
        <v>24000000</v>
      </c>
      <c r="C210" s="33"/>
      <c r="D210" s="34"/>
      <c r="E210" s="33"/>
      <c r="F210" s="13" t="s">
        <v>447</v>
      </c>
      <c r="G210" s="27" t="s">
        <v>448</v>
      </c>
    </row>
    <row r="211" spans="1:7" ht="48">
      <c r="A211" s="9">
        <v>18</v>
      </c>
      <c r="B211" s="9">
        <v>24000000</v>
      </c>
      <c r="C211" s="33"/>
      <c r="D211" s="34"/>
      <c r="E211" s="33"/>
      <c r="F211" s="13" t="s">
        <v>449</v>
      </c>
      <c r="G211" s="27" t="s">
        <v>450</v>
      </c>
    </row>
    <row r="212" spans="1:7">
      <c r="A212" s="9">
        <v>18</v>
      </c>
      <c r="B212" s="9">
        <v>24000000</v>
      </c>
      <c r="C212" s="33"/>
      <c r="D212" s="34"/>
      <c r="E212" s="33"/>
      <c r="F212" s="13" t="s">
        <v>451</v>
      </c>
      <c r="G212" s="27" t="s">
        <v>452</v>
      </c>
    </row>
    <row r="213" spans="1:7">
      <c r="A213" s="9">
        <v>18</v>
      </c>
      <c r="B213" s="9">
        <v>24000000</v>
      </c>
      <c r="C213" s="33"/>
      <c r="D213" s="34"/>
      <c r="E213" s="33"/>
      <c r="F213" s="18" t="s">
        <v>453</v>
      </c>
      <c r="G213" s="29" t="s">
        <v>454</v>
      </c>
    </row>
    <row r="214" spans="1:7">
      <c r="A214" s="9">
        <v>18</v>
      </c>
      <c r="B214" s="9">
        <v>24000000</v>
      </c>
      <c r="C214" s="33"/>
      <c r="D214" s="34"/>
      <c r="E214" s="33"/>
      <c r="F214" s="13" t="s">
        <v>455</v>
      </c>
      <c r="G214" s="28" t="s">
        <v>456</v>
      </c>
    </row>
    <row r="215" spans="1:7" ht="48">
      <c r="A215" s="9">
        <v>18</v>
      </c>
      <c r="B215" s="9">
        <v>24000000</v>
      </c>
      <c r="C215" s="33"/>
      <c r="D215" s="34"/>
      <c r="E215" s="33"/>
      <c r="F215" s="13" t="s">
        <v>457</v>
      </c>
      <c r="G215" s="27" t="s">
        <v>458</v>
      </c>
    </row>
    <row r="216" spans="1:7">
      <c r="A216" s="9">
        <v>19</v>
      </c>
      <c r="B216" s="93">
        <v>25000000</v>
      </c>
      <c r="C216" s="94" t="s">
        <v>459</v>
      </c>
      <c r="D216" s="95"/>
      <c r="E216" s="94"/>
      <c r="F216" s="95" t="s">
        <v>533</v>
      </c>
      <c r="G216" s="94" t="s">
        <v>534</v>
      </c>
    </row>
    <row r="217" spans="1:7" ht="72">
      <c r="A217" s="9">
        <v>19</v>
      </c>
      <c r="B217" s="9">
        <v>25000000</v>
      </c>
      <c r="C217" s="15" t="s">
        <v>225</v>
      </c>
      <c r="D217" s="14" t="s">
        <v>78</v>
      </c>
      <c r="E217" s="15" t="s">
        <v>79</v>
      </c>
      <c r="F217" s="13" t="s">
        <v>82</v>
      </c>
      <c r="G217" s="27" t="s">
        <v>196</v>
      </c>
    </row>
    <row r="218" spans="1:7">
      <c r="A218" s="9">
        <v>19</v>
      </c>
      <c r="B218" s="9">
        <v>25000000</v>
      </c>
      <c r="C218" s="33"/>
      <c r="D218" s="34"/>
      <c r="E218" s="33"/>
      <c r="F218" s="13" t="s">
        <v>80</v>
      </c>
      <c r="G218" s="27" t="s">
        <v>460</v>
      </c>
    </row>
    <row r="219" spans="1:7">
      <c r="A219" s="9">
        <v>19</v>
      </c>
      <c r="B219" s="9">
        <v>25000000</v>
      </c>
      <c r="C219" s="12"/>
      <c r="D219" s="11"/>
      <c r="E219" s="12"/>
      <c r="F219" s="13" t="s">
        <v>461</v>
      </c>
      <c r="G219" s="27" t="s">
        <v>462</v>
      </c>
    </row>
    <row r="220" spans="1:7" ht="48">
      <c r="A220" s="9">
        <v>19</v>
      </c>
      <c r="B220" s="9">
        <v>25000000</v>
      </c>
      <c r="C220" s="12"/>
      <c r="D220" s="11"/>
      <c r="E220" s="12"/>
      <c r="F220" s="13" t="s">
        <v>463</v>
      </c>
      <c r="G220" s="27" t="s">
        <v>464</v>
      </c>
    </row>
    <row r="221" spans="1:7" ht="48">
      <c r="A221" s="9">
        <v>19</v>
      </c>
      <c r="B221" s="9">
        <v>25000000</v>
      </c>
      <c r="C221" s="12"/>
      <c r="D221" s="11"/>
      <c r="E221" s="12"/>
      <c r="F221" s="18" t="s">
        <v>347</v>
      </c>
      <c r="G221" s="35" t="s">
        <v>348</v>
      </c>
    </row>
    <row r="222" spans="1:7">
      <c r="A222" s="52"/>
      <c r="B222" s="93">
        <v>81000000</v>
      </c>
      <c r="C222" s="94" t="s">
        <v>465</v>
      </c>
      <c r="D222" s="95">
        <v>101002</v>
      </c>
      <c r="E222" s="94" t="s">
        <v>93</v>
      </c>
      <c r="F222" s="95"/>
      <c r="G222" s="94"/>
    </row>
  </sheetData>
  <autoFilter ref="A1:G222" xr:uid="{00000000-0009-0000-0000-000004000000}"/>
  <mergeCells count="5">
    <mergeCell ref="E45:E46"/>
    <mergeCell ref="C68:C69"/>
    <mergeCell ref="E68:E69"/>
    <mergeCell ref="E73:E74"/>
    <mergeCell ref="E161:E162"/>
  </mergeCells>
  <pageMargins left="0.28740157500000002" right="9.0551180999999994E-2" top="0.39370078740157499" bottom="0.39370078740157499" header="0" footer="0"/>
  <pageSetup paperSize="9" scale="65" orientation="portrait" r:id="rId1"/>
  <headerFooter>
    <oddHeader>&amp;Rหน้าที่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98</vt:i4>
      </vt:variant>
    </vt:vector>
  </HeadingPairs>
  <TitlesOfParts>
    <vt:vector size="111" baseType="lpstr">
      <vt:lpstr>คำนำ</vt:lpstr>
      <vt:lpstr> โครงสร้าง</vt:lpstr>
      <vt:lpstr>1 ถึง 2 สังเขป</vt:lpstr>
      <vt:lpstr>3 ฉ</vt:lpstr>
      <vt:lpstr>4 บุคลากร</vt:lpstr>
      <vt:lpstr>5 แผน</vt:lpstr>
      <vt:lpstr>6 IT</vt:lpstr>
      <vt:lpstr>7 อำนวยการ</vt:lpstr>
      <vt:lpstr>8 ถึง 14 ตัวชี้วัดโครงยุทธ</vt:lpstr>
      <vt:lpstr>15 ถึง 32 รายละเอียด</vt:lpstr>
      <vt:lpstr>แผนบูรณาการ</vt:lpstr>
      <vt:lpstr>สำนักงานเขต</vt:lpstr>
      <vt:lpstr>สำนัก</vt:lpstr>
      <vt:lpstr>code01r</vt:lpstr>
      <vt:lpstr>code02r</vt:lpstr>
      <vt:lpstr>code03</vt:lpstr>
      <vt:lpstr>code03r</vt:lpstr>
      <vt:lpstr>code04</vt:lpstr>
      <vt:lpstr>code04r</vt:lpstr>
      <vt:lpstr>code05r</vt:lpstr>
      <vt:lpstr>code06r</vt:lpstr>
      <vt:lpstr>code07</vt:lpstr>
      <vt:lpstr>code07r</vt:lpstr>
      <vt:lpstr>code07r1</vt:lpstr>
      <vt:lpstr>code07r2</vt:lpstr>
      <vt:lpstr>code081</vt:lpstr>
      <vt:lpstr>code0810</vt:lpstr>
      <vt:lpstr>code0811</vt:lpstr>
      <vt:lpstr>code0812</vt:lpstr>
      <vt:lpstr>code0813</vt:lpstr>
      <vt:lpstr>code0814</vt:lpstr>
      <vt:lpstr>code082</vt:lpstr>
      <vt:lpstr>code083</vt:lpstr>
      <vt:lpstr>code084</vt:lpstr>
      <vt:lpstr>code085</vt:lpstr>
      <vt:lpstr>code086</vt:lpstr>
      <vt:lpstr>code087</vt:lpstr>
      <vt:lpstr>code088</vt:lpstr>
      <vt:lpstr>code089</vt:lpstr>
      <vt:lpstr>code08r</vt:lpstr>
      <vt:lpstr>code08r1</vt:lpstr>
      <vt:lpstr>code08r2</vt:lpstr>
      <vt:lpstr>code09</vt:lpstr>
      <vt:lpstr>code09r</vt:lpstr>
      <vt:lpstr>code10</vt:lpstr>
      <vt:lpstr>code10r</vt:lpstr>
      <vt:lpstr>code14</vt:lpstr>
      <vt:lpstr>code15</vt:lpstr>
      <vt:lpstr>code17</vt:lpstr>
      <vt:lpstr>code19</vt:lpstr>
      <vt:lpstr>code20</vt:lpstr>
      <vt:lpstr>code21</vt:lpstr>
      <vt:lpstr>code22</vt:lpstr>
      <vt:lpstr>code23</vt:lpstr>
      <vt:lpstr>code24</vt:lpstr>
      <vt:lpstr>code25</vt:lpstr>
      <vt:lpstr>desc01r</vt:lpstr>
      <vt:lpstr>desc02r</vt:lpstr>
      <vt:lpstr>desc03</vt:lpstr>
      <vt:lpstr>desc03r</vt:lpstr>
      <vt:lpstr>desc04</vt:lpstr>
      <vt:lpstr>desc04r</vt:lpstr>
      <vt:lpstr>desc05r</vt:lpstr>
      <vt:lpstr>desc06r</vt:lpstr>
      <vt:lpstr>desc07</vt:lpstr>
      <vt:lpstr>desc07r</vt:lpstr>
      <vt:lpstr>desc07r1</vt:lpstr>
      <vt:lpstr>desc07r2</vt:lpstr>
      <vt:lpstr>desc081</vt:lpstr>
      <vt:lpstr>desc0810</vt:lpstr>
      <vt:lpstr>desc0811</vt:lpstr>
      <vt:lpstr>desc0812</vt:lpstr>
      <vt:lpstr>desc0813</vt:lpstr>
      <vt:lpstr>desc0814</vt:lpstr>
      <vt:lpstr>desc082</vt:lpstr>
      <vt:lpstr>desc083</vt:lpstr>
      <vt:lpstr>desc084</vt:lpstr>
      <vt:lpstr>desc085</vt:lpstr>
      <vt:lpstr>desc086</vt:lpstr>
      <vt:lpstr>desc087</vt:lpstr>
      <vt:lpstr>desc088</vt:lpstr>
      <vt:lpstr>desc089</vt:lpstr>
      <vt:lpstr>desc08r1</vt:lpstr>
      <vt:lpstr>desc08r2</vt:lpstr>
      <vt:lpstr>desc09</vt:lpstr>
      <vt:lpstr>desc09r</vt:lpstr>
      <vt:lpstr>desc10</vt:lpstr>
      <vt:lpstr>desc10r</vt:lpstr>
      <vt:lpstr>desc14</vt:lpstr>
      <vt:lpstr>desc15</vt:lpstr>
      <vt:lpstr>desc17</vt:lpstr>
      <vt:lpstr>desc19</vt:lpstr>
      <vt:lpstr>desc20</vt:lpstr>
      <vt:lpstr>desc21</vt:lpstr>
      <vt:lpstr>desc22</vt:lpstr>
      <vt:lpstr>desc23</vt:lpstr>
      <vt:lpstr>desc24</vt:lpstr>
      <vt:lpstr>desc25</vt:lpstr>
      <vt:lpstr>descr</vt:lpstr>
      <vt:lpstr>descr08r</vt:lpstr>
      <vt:lpstr>' โครงสร้าง'!Print_Area</vt:lpstr>
      <vt:lpstr>'15 ถึง 32 รายละเอียด'!Print_Area</vt:lpstr>
      <vt:lpstr>'3 ฉ'!Print_Area</vt:lpstr>
      <vt:lpstr>'4 บุคลากร'!Print_Area</vt:lpstr>
      <vt:lpstr>'5 แผน'!Print_Area</vt:lpstr>
      <vt:lpstr>'6 IT'!Print_Area</vt:lpstr>
      <vt:lpstr>'7 อำนวยการ'!Print_Area</vt:lpstr>
      <vt:lpstr>'8 ถึง 14 ตัวชี้วัดโครงยุทธ'!Print_Area</vt:lpstr>
      <vt:lpstr>สำนัก!Print_Titles</vt:lpstr>
      <vt:lpstr>สำนักงานเขต!Print_Titles</vt:lpstr>
      <vt:lpstr>proj01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</dc:creator>
  <cp:lastModifiedBy>bma00103</cp:lastModifiedBy>
  <cp:lastPrinted>2024-06-08T08:39:43Z</cp:lastPrinted>
  <dcterms:created xsi:type="dcterms:W3CDTF">2022-03-06T17:48:55Z</dcterms:created>
  <dcterms:modified xsi:type="dcterms:W3CDTF">2024-06-17T09:41:37Z</dcterms:modified>
</cp:coreProperties>
</file>