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250.6\วางไฟล์ฟรี\กอง 3\เก้ง\"/>
    </mc:Choice>
  </mc:AlternateContent>
  <xr:revisionPtr revIDLastSave="0" documentId="13_ncr:1_{76BBB582-01B6-4AC0-90EA-E3AF70F3AACA}" xr6:coauthVersionLast="47" xr6:coauthVersionMax="47" xr10:uidLastSave="{00000000-0000-0000-0000-000000000000}"/>
  <bookViews>
    <workbookView xWindow="-120" yWindow="-120" windowWidth="21840" windowHeight="13140" firstSheet="12" activeTab="16" xr2:uid="{00000000-000D-0000-FFFF-FFFF00000000}"/>
  </bookViews>
  <sheets>
    <sheet name="1.ถนนตรอกซอย" sheetId="4" r:id="rId1"/>
    <sheet name="2.พื้นที่สีเขียว" sheetId="6" r:id="rId2"/>
    <sheet name="3.เรียนฟรี เรียนดี" sheetId="7" r:id="rId3"/>
    <sheet name="4.ยาม รร." sheetId="8" r:id="rId4"/>
    <sheet name="5.ยามอาคาร " sheetId="10" r:id="rId5"/>
    <sheet name="6.ปรับปรุงอาคารสำนักงานเขต" sheetId="11" r:id="rId6"/>
    <sheet name="7.ก่อสร้างอาคารเรียน" sheetId="12" r:id="rId7"/>
    <sheet name="8.สะพานข้ามคลอง" sheetId="13" r:id="rId8"/>
    <sheet name="9.สะพานเดินเลียบคลอง" sheetId="14" r:id="rId9"/>
    <sheet name="10.ติดตั้งซ่อมไฟฟ้าสาธารณะ" sheetId="15" r:id="rId10"/>
    <sheet name="11.จ้างล้างท่อ" sheetId="16" r:id="rId11"/>
    <sheet name="12.ลานกีฬา" sheetId="17" r:id="rId12"/>
    <sheet name="13.ค่าสาธารณูปโภค" sheetId="18" r:id="rId13"/>
    <sheet name="14.น้ำมันเชื้อเพลิง" sheetId="19" r:id="rId14"/>
    <sheet name="15.เวชภัณฑ์" sheetId="20" r:id="rId15"/>
    <sheet name="16.จ้างเหมารายบุคคล" sheetId="21" r:id="rId16"/>
    <sheet name="17.ขุดลอกคลอง" sheetId="22" r:id="rId17"/>
  </sheets>
  <definedNames>
    <definedName name="_xlnm.Print_Area" localSheetId="0">'1.ถนนตรอกซอย'!$A$1:$I$394</definedName>
    <definedName name="_xlnm.Print_Area" localSheetId="9">'10.ติดตั้งซ่อมไฟฟ้าสาธารณะ'!$A$1:$I$57</definedName>
    <definedName name="_xlnm.Print_Area" localSheetId="10">'11.จ้างล้างท่อ'!$A$1:$I$55</definedName>
    <definedName name="_xlnm.Print_Area" localSheetId="11">'12.ลานกีฬา'!$A$1:$I$47</definedName>
    <definedName name="_xlnm.Print_Area" localSheetId="12">'13.ค่าสาธารณูปโภค'!$A$1:$I$568</definedName>
    <definedName name="_xlnm.Print_Area" localSheetId="13">'14.น้ำมันเชื้อเพลิง'!$A$1:$I$5</definedName>
    <definedName name="_xlnm.Print_Area" localSheetId="14">'15.เวชภัณฑ์'!$A$1:$I$16</definedName>
    <definedName name="_xlnm.Print_Area" localSheetId="15">'16.จ้างเหมารายบุคคล'!$A$1:$I$81</definedName>
    <definedName name="_xlnm.Print_Area" localSheetId="16">'17.ขุดลอกคลอง'!$A$1:$I$150</definedName>
    <definedName name="_xlnm.Print_Area" localSheetId="1">'2.พื้นที่สีเขียว'!$A$1:$I$57</definedName>
    <definedName name="_xlnm.Print_Area" localSheetId="2">'3.เรียนฟรี เรียนดี'!$A$1:$I$54</definedName>
    <definedName name="_xlnm.Print_Area" localSheetId="3">'4.ยาม รร.'!$A$1:$I$54</definedName>
    <definedName name="_xlnm.Print_Area" localSheetId="4">'5.ยามอาคาร '!$A$1:$I$78</definedName>
    <definedName name="_xlnm.Print_Area" localSheetId="5">'6.ปรับปรุงอาคารสำนักงานเขต'!$A$1:$I$24</definedName>
    <definedName name="_xlnm.Print_Area" localSheetId="6">'7.ก่อสร้างอาคารเรียน'!$A$1:$I$11</definedName>
    <definedName name="_xlnm.Print_Area" localSheetId="7">'8.สะพานข้ามคลอง'!$A$1:$I$13</definedName>
    <definedName name="_xlnm.Print_Area" localSheetId="8">'9.สะพานเดินเลียบคลอง'!$A$1:$I$11</definedName>
    <definedName name="_xlnm.Print_Titles" localSheetId="0">'1.ถนนตรอกซอย'!$1:$3</definedName>
    <definedName name="_xlnm.Print_Titles" localSheetId="9">'10.ติดตั้งซ่อมไฟฟ้าสาธารณะ'!$1:$3</definedName>
    <definedName name="_xlnm.Print_Titles" localSheetId="10">'11.จ้างล้างท่อ'!$1:$3</definedName>
    <definedName name="_xlnm.Print_Titles" localSheetId="11">'12.ลานกีฬา'!$1:$3</definedName>
    <definedName name="_xlnm.Print_Titles" localSheetId="12">'13.ค่าสาธารณูปโภค'!$1:$3</definedName>
    <definedName name="_xlnm.Print_Titles" localSheetId="13">'14.น้ำมันเชื้อเพลิง'!$1:$3</definedName>
    <definedName name="_xlnm.Print_Titles" localSheetId="14">'15.เวชภัณฑ์'!$1:$3</definedName>
    <definedName name="_xlnm.Print_Titles" localSheetId="15">'16.จ้างเหมารายบุคคล'!$1:$3</definedName>
    <definedName name="_xlnm.Print_Titles" localSheetId="16">'17.ขุดลอกคลอง'!$1:$3</definedName>
    <definedName name="_xlnm.Print_Titles" localSheetId="1">'2.พื้นที่สีเขียว'!$1:$3</definedName>
    <definedName name="_xlnm.Print_Titles" localSheetId="2">'3.เรียนฟรี เรียนดี'!$1:$3</definedName>
    <definedName name="_xlnm.Print_Titles" localSheetId="3">'4.ยาม รร.'!$1:$3</definedName>
    <definedName name="_xlnm.Print_Titles" localSheetId="4">'5.ยามอาคาร '!$1:$3</definedName>
    <definedName name="_xlnm.Print_Titles" localSheetId="5">'6.ปรับปรุงอาคารสำนักงานเขต'!$1:$3</definedName>
    <definedName name="_xlnm.Print_Titles" localSheetId="6">'7.ก่อสร้างอาคารเรียน'!$1:$3</definedName>
    <definedName name="_xlnm.Print_Titles" localSheetId="7">'8.สะพานข้ามคลอง'!$1:$3</definedName>
    <definedName name="_xlnm.Print_Titles" localSheetId="8">'9.สะพานเดินเลียบคลอง'!$1:$3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7" l="1"/>
  <c r="I24" i="11" l="1"/>
  <c r="J113" i="18" l="1"/>
  <c r="J117" i="18"/>
  <c r="J109" i="18"/>
  <c r="J110" i="18"/>
  <c r="J111" i="18"/>
  <c r="J112" i="18"/>
  <c r="J114" i="18"/>
  <c r="J115" i="18"/>
  <c r="J116" i="18"/>
  <c r="J108" i="18"/>
  <c r="J107" i="18"/>
  <c r="I57" i="6"/>
  <c r="I13" i="13"/>
  <c r="I5" i="19"/>
  <c r="I150" i="22"/>
  <c r="I16" i="20"/>
  <c r="I55" i="16"/>
  <c r="I57" i="15"/>
  <c r="I11" i="14"/>
  <c r="I11" i="12"/>
  <c r="I78" i="10"/>
  <c r="I54" i="8"/>
  <c r="I54" i="7"/>
  <c r="I394" i="4"/>
  <c r="I81" i="21"/>
  <c r="I568" i="18"/>
</calcChain>
</file>

<file path=xl/sharedStrings.xml><?xml version="1.0" encoding="utf-8"?>
<sst xmlns="http://schemas.openxmlformats.org/spreadsheetml/2006/main" count="14200" uniqueCount="870">
  <si>
    <t>รหัสหน่วยงาน</t>
  </si>
  <si>
    <t>ชื่อหน่วยงาน</t>
  </si>
  <si>
    <t>จำนวนเงินอนุมัติ</t>
  </si>
  <si>
    <t>สำนักปลัด
กรุงเทพมหานคร</t>
  </si>
  <si>
    <t>สำนักการแพทย์</t>
  </si>
  <si>
    <t>สำนักอนามัย</t>
  </si>
  <si>
    <t>สำนักการศึกษา</t>
  </si>
  <si>
    <t>สำนักการโยธา</t>
  </si>
  <si>
    <t>สำนักการระบายน้ำ</t>
  </si>
  <si>
    <t>สำนักการคลัง</t>
  </si>
  <si>
    <t>สำนักเทศกิจ</t>
  </si>
  <si>
    <t>สำนักป้องกันและบรรเทาสาธารณภัย</t>
  </si>
  <si>
    <t>สำนักสิ่งแวดล้อม</t>
  </si>
  <si>
    <t>สำนักวัฒนธรรม 
กีฬา และการท่องเที่ยว</t>
  </si>
  <si>
    <t>สำนักพัฒนาสังคม</t>
  </si>
  <si>
    <t>สำนักการวางผัง
และพัฒนาเมือง</t>
  </si>
  <si>
    <t>สำนักงานเขต
สัมพันธวงศ์</t>
  </si>
  <si>
    <t>สำนักงานเขต
บางรัก</t>
  </si>
  <si>
    <t>สำนักงานเขต
ปทุมวัน</t>
  </si>
  <si>
    <t>สำนักงานเขต
ยานนาวา</t>
  </si>
  <si>
    <t>สำนักงานเขต
ดุสิต</t>
  </si>
  <si>
    <t>สำนักงานเขต
พญาไท</t>
  </si>
  <si>
    <t>สำนักงานเขต
ห้วยขวาง</t>
  </si>
  <si>
    <t>สำนักงานเขต
พระโขนง</t>
  </si>
  <si>
    <t>สำนักงานเขต
บางกะปิ</t>
  </si>
  <si>
    <t>สำนักงานเขต
บางเขน</t>
  </si>
  <si>
    <t>สำนักงานเขต
มีนบุรี</t>
  </si>
  <si>
    <t>สำนักงานเขต
ลาดกระบัง</t>
  </si>
  <si>
    <t>สำนักงานเขต
หนองจอก</t>
  </si>
  <si>
    <t>สำนักงานเขต
ธนบุรี</t>
  </si>
  <si>
    <t>สำนักงานเขต
คลองสาน</t>
  </si>
  <si>
    <t>สำนักงานเขต
บางกอกใหญ่</t>
  </si>
  <si>
    <t>สำนักงานเขต
บางกอกน้อย</t>
  </si>
  <si>
    <t>สำนักงานเขต
ตลิ่งชัน</t>
  </si>
  <si>
    <t>สำนักงานเขต
ภาษีเจริญ</t>
  </si>
  <si>
    <t>สำนักงานเขต
หนองแขม</t>
  </si>
  <si>
    <t>สำนักงานเขต
บางขุนเทียน</t>
  </si>
  <si>
    <t>สำนักงานเขต
ราษฎร์บูรณะ</t>
  </si>
  <si>
    <t>สำนักงานเขต
ดอนเมือง</t>
  </si>
  <si>
    <t>สำนักงานเขต
จตุจักร</t>
  </si>
  <si>
    <t>สำนักงานเขต
ลาดพร้าว</t>
  </si>
  <si>
    <t>สำนักงานเขต
บึงกุ่ม</t>
  </si>
  <si>
    <t>สำนักงานเขต
สาทร</t>
  </si>
  <si>
    <t>สำนักงานเขต
บางคอแหลม</t>
  </si>
  <si>
    <t>สำนักงานเขต
บางซื่อ</t>
  </si>
  <si>
    <t>สำนักงานเขต
ราชเทวี</t>
  </si>
  <si>
    <t>สำนักงานเขต
คลองเตย</t>
  </si>
  <si>
    <t>สำนักงานเขต
ประเวศ</t>
  </si>
  <si>
    <t>สำนักงานเขต
บางพลัด</t>
  </si>
  <si>
    <t>สำนักงานเขต
จอมทอง</t>
  </si>
  <si>
    <t>สำนักงานเขต
ดินแดง</t>
  </si>
  <si>
    <t>สำนักงานเขต
สวนหลวง</t>
  </si>
  <si>
    <t>สำนักงานเขต
วัฒนา</t>
  </si>
  <si>
    <t>สำนักงานเขต
บางแค</t>
  </si>
  <si>
    <t>สำนักงานเขต
หลักสี่</t>
  </si>
  <si>
    <t>สำนักงานเขต
สายไหม</t>
  </si>
  <si>
    <t>สำนักงานเขต
คันนายาว</t>
  </si>
  <si>
    <t>สำนักงานเขต
สะพานสูง</t>
  </si>
  <si>
    <t>สำนักงานเขต
วังทองหลาง</t>
  </si>
  <si>
    <t>สำนักงานเขต
คลองสามวา</t>
  </si>
  <si>
    <t>สำนักงานเขต
บางนา</t>
  </si>
  <si>
    <t>สำนักงานเขต
ทวีวัฒนา</t>
  </si>
  <si>
    <t>สำนักงานเขต
ทุ่งครุ</t>
  </si>
  <si>
    <t>สำนักงานเขต
บางบอน</t>
  </si>
  <si>
    <t>01000000</t>
  </si>
  <si>
    <t>02000000</t>
  </si>
  <si>
    <t>03000000</t>
  </si>
  <si>
    <t>04000000</t>
  </si>
  <si>
    <t>07000000</t>
  </si>
  <si>
    <t>08000000</t>
  </si>
  <si>
    <t>09000000</t>
  </si>
  <si>
    <t>10000000</t>
  </si>
  <si>
    <t>11000000</t>
  </si>
  <si>
    <t>14000000</t>
  </si>
  <si>
    <t>15000000</t>
  </si>
  <si>
    <t>17000000</t>
  </si>
  <si>
    <t>20000000</t>
  </si>
  <si>
    <t>21000000</t>
  </si>
  <si>
    <t>22000000</t>
  </si>
  <si>
    <t>23000000</t>
  </si>
  <si>
    <t>24000000</t>
  </si>
  <si>
    <t>25000000</t>
  </si>
  <si>
    <t>50010000</t>
  </si>
  <si>
    <t>50020000</t>
  </si>
  <si>
    <t>50030000</t>
  </si>
  <si>
    <t>50040000</t>
  </si>
  <si>
    <t>50050000</t>
  </si>
  <si>
    <t>50060000</t>
  </si>
  <si>
    <t>50070000</t>
  </si>
  <si>
    <t>50080000</t>
  </si>
  <si>
    <t>50090000</t>
  </si>
  <si>
    <t>50100000</t>
  </si>
  <si>
    <t>50110000</t>
  </si>
  <si>
    <t>50120000</t>
  </si>
  <si>
    <t>50130000</t>
  </si>
  <si>
    <t>50140000</t>
  </si>
  <si>
    <t>50150000</t>
  </si>
  <si>
    <t>50160000</t>
  </si>
  <si>
    <t>50170000</t>
  </si>
  <si>
    <t>50180000</t>
  </si>
  <si>
    <t>50190000</t>
  </si>
  <si>
    <t>50200000</t>
  </si>
  <si>
    <t>50210000</t>
  </si>
  <si>
    <t>50220000</t>
  </si>
  <si>
    <t>50230000</t>
  </si>
  <si>
    <t>50240000</t>
  </si>
  <si>
    <t>50250000</t>
  </si>
  <si>
    <t>50260000</t>
  </si>
  <si>
    <t>50270000</t>
  </si>
  <si>
    <t>50280000</t>
  </si>
  <si>
    <t>50290000</t>
  </si>
  <si>
    <t>50300000</t>
  </si>
  <si>
    <t>50310000</t>
  </si>
  <si>
    <t>50330000</t>
  </si>
  <si>
    <t>50340000</t>
  </si>
  <si>
    <t>50350000</t>
  </si>
  <si>
    <t>50360000</t>
  </si>
  <si>
    <t>50370000</t>
  </si>
  <si>
    <t>50380000</t>
  </si>
  <si>
    <t>50390000</t>
  </si>
  <si>
    <t>50400000</t>
  </si>
  <si>
    <t>50410000</t>
  </si>
  <si>
    <t>50420000</t>
  </si>
  <si>
    <t>50430000</t>
  </si>
  <si>
    <t>50440000</t>
  </si>
  <si>
    <t>50450000</t>
  </si>
  <si>
    <t>50460000</t>
  </si>
  <si>
    <t>50470000</t>
  </si>
  <si>
    <t>50480000</t>
  </si>
  <si>
    <t>50490000</t>
  </si>
  <si>
    <t>50500000</t>
  </si>
  <si>
    <t>สำนักงานเขตพระนคร</t>
  </si>
  <si>
    <t>สำนักงานเขตป้อมปราบศัตรูพ่าย</t>
  </si>
  <si>
    <t>503200000</t>
  </si>
  <si>
    <t>โครงการก่อสร้างปรับปรุงสะพานข้ามแยกบางกะปิ 
(สะพานลาดพร้าว-เสรีไทย)</t>
  </si>
  <si>
    <t>ค่าวัสดุอุปกรณ์ในการปลูกและบำรุงรักษาต้นไม้</t>
  </si>
  <si>
    <t>ค่าใช้จ่ายโครงการเรียนฟรี เรียนดี
อย่างมีคุณภาพ โรงเรียนสังกัดกรุงเทพมหานคร</t>
  </si>
  <si>
    <t>ค่าจ้างเหมาดูแลทรัพย์สินและรักษาความปลอดภัยในโรงเรียนสังกัดกรุงเทพมหานคร</t>
  </si>
  <si>
    <t>ค่าจ้างเหมาดูแลทรัพย์สินและรักษาความปลอดภัย</t>
  </si>
  <si>
    <t>19000000</t>
  </si>
  <si>
    <t>ค่าจ้างเหมาดูแลทรัพย์สินและรักษาความปลอดภัยศูนย์เยาวชน 30 แห่ง</t>
  </si>
  <si>
    <t>ค่าจ้างเหมาดูแลทรัพย์สินและรักษาความปลอดภัยห้องสมุด 21 แห่ง</t>
  </si>
  <si>
    <t>ค่าจ้างเหมาดูแลทรัพย์สินและรักษาความปลอดภัยหอสมุดเมือง</t>
  </si>
  <si>
    <t>ค่าจ้างเหมาดูแลทรัพย์สินและรักษาความปลอดภัยศูนย์เยาวชนกรุงเทพมหานคร (ไทย-ญี่ปุ่น)</t>
  </si>
  <si>
    <t>ค่าจ้างเหมาดูแลทรัพย์สินและรักษาความปลอดภัยบ้านผู้สูงอายุ</t>
  </si>
  <si>
    <t>ค่าจ้างเหมาดูแลทรัพย์สินและรักษาความปลอดภัยโรงเรียนฝึกอาชีพกรุงเทพมหานคร</t>
  </si>
  <si>
    <t>ค่าจ้างเหมาล้างทำความสะอาดท่อระบายน้ำ</t>
  </si>
  <si>
    <t>ค่าน้ำประปา</t>
  </si>
  <si>
    <t>ค่าโทรศัพท์</t>
  </si>
  <si>
    <t>ค่าไปรษณีย์</t>
  </si>
  <si>
    <t>ขุดลอกคูระบายน้ำคลองโรงฆ่าสัตว์</t>
  </si>
  <si>
    <t>ปรับปรุงอาคารสำนักงานเขตดุสิต</t>
  </si>
  <si>
    <t>ปรับปรุงอาคารสำนักงานเขตพระโขนง</t>
  </si>
  <si>
    <t>ปรับปรุงสำนักงานเขตบางกะปิ</t>
  </si>
  <si>
    <t>ปรับปรุงสำนักงานเขตสาทร</t>
  </si>
  <si>
    <t>ปรับปรุงสำนักงานเขตบางซื่อ</t>
  </si>
  <si>
    <t>รวม</t>
  </si>
  <si>
    <t>ค่ายาและเวชภัณฑ์โรงพยาบาลกลาง</t>
  </si>
  <si>
    <t>ค่ายาและเวชภัณฑ์โรงพยาบาลตากสิน</t>
  </si>
  <si>
    <t>ค่ายาและเวชภัณฑ์โรงพยาบาลเจริญกรุงประชารักษ์</t>
  </si>
  <si>
    <t>ค่ายาและเวชภัณฑ์โรงพยาบาลเวชการุณรัศมิ์</t>
  </si>
  <si>
    <t>ค่ายาและเวชภัณฑ์โรงพยาบาลหลวงพ่อทวีศักดิ์</t>
  </si>
  <si>
    <t>ค่ายาและเวชภัณฑ์โรงพยาบาลลาดกระบัง</t>
  </si>
  <si>
    <t>ค่ายาและเวชภัณฑ์โรงพยาบาลราชพิพัฒน์</t>
  </si>
  <si>
    <t>ค่ายาและเวชภัณฑ์โรงพยาบาลสิรินธร</t>
  </si>
  <si>
    <t>ค่ายาและเวชภัณฑ์โรงพยาบาลคลองสามวา</t>
  </si>
  <si>
    <t>ค่ายาและเวชภัณฑ์โรงพยาบาลบางนา</t>
  </si>
  <si>
    <t>ค่ายาและเวชภัณฑ์ศูนย์บริการทางการแพทย์ฉุกเฉิน</t>
  </si>
  <si>
    <t>ค่ายาและเวชภัณฑ์โรงพยาบาลผู้สูงอายุบางขุนเทียน</t>
  </si>
  <si>
    <t>ข้อมูลงบประมาณการปรับปรุงอาคารสำนักงานเขต</t>
  </si>
  <si>
    <t>ข้อมูลงบประมาณค่าสาธารณูปโภค</t>
  </si>
  <si>
    <t>ข้อมูลงบประมาณค่าน้ำมันเชื้อเพลิง</t>
  </si>
  <si>
    <t>ข้อมูลงบประมาณการจ้างเหมารายบุคคล</t>
  </si>
  <si>
    <t>ประเภทงบรายจ่าย</t>
  </si>
  <si>
    <t>งบดำเนินงาน</t>
  </si>
  <si>
    <t>งบรายจ่ายอื่น</t>
  </si>
  <si>
    <t>งบลงทุน</t>
  </si>
  <si>
    <t>แหล่งของเงินงบประมาณ</t>
  </si>
  <si>
    <t>ฉบับที่</t>
  </si>
  <si>
    <t>ปีงบประมาณ</t>
  </si>
  <si>
    <t>รหัสงบกลาง</t>
  </si>
  <si>
    <t>งบรายจ่าย</t>
  </si>
  <si>
    <t>ชื่อรายการ/ โครงการ</t>
  </si>
  <si>
    <t>-</t>
  </si>
  <si>
    <t>งบประมาณรายจ่ายประจำปี</t>
  </si>
  <si>
    <t>ข้อมูลงบประมาณค่ายาและเวชภัณฑ์ (สำนักการแพทย์)</t>
  </si>
  <si>
    <t>ค่าวัสดุน้ำมันเชื้อเพลิงและน้ำมันหล่อลื่น</t>
  </si>
  <si>
    <t>สำนักงานเขตบางกอกน้อย</t>
  </si>
  <si>
    <t>สำนักงานเขตภาษีเจริญ</t>
  </si>
  <si>
    <t>สำนักงานเขตหนองแขม</t>
  </si>
  <si>
    <t>สำนักงานเขตบางขุนเทียน</t>
  </si>
  <si>
    <t>สำนักงานเขตราษฎร์บูรณะ</t>
  </si>
  <si>
    <t>สำนักงานเขตดอนเมือง</t>
  </si>
  <si>
    <t>สำนักงานเขตจตุจักร</t>
  </si>
  <si>
    <t>สำนักงานเขตลาดพร้าว</t>
  </si>
  <si>
    <t>สำนักงานเขตบึงกุ่ม</t>
  </si>
  <si>
    <t>สำนักงานเขตสาทร</t>
  </si>
  <si>
    <t>สำนักงานเขตบางคอแหลม</t>
  </si>
  <si>
    <t>สำนักงานเขตบางซื่อ</t>
  </si>
  <si>
    <t>สำนักงานเขตราชเทวี</t>
  </si>
  <si>
    <t>สำนักงานเขตคลองเตย</t>
  </si>
  <si>
    <t>สำนักงานเขตประเวศ</t>
  </si>
  <si>
    <t>สำนักงานเขตบางพลัด</t>
  </si>
  <si>
    <t>สำนักงานเขตจอมทอง</t>
  </si>
  <si>
    <t>สำนักงานเขตดินแดง</t>
  </si>
  <si>
    <t>สำนักงานเขตสวนหลวง</t>
  </si>
  <si>
    <t>สำนักงานเขตวัฒนา</t>
  </si>
  <si>
    <t>สำนักงานเขตบางแค</t>
  </si>
  <si>
    <t>สำนักงานเขตหลักสี่</t>
  </si>
  <si>
    <t>สำนักงานเขตสายไหม</t>
  </si>
  <si>
    <t>สำนักงานเขตคันนายาว</t>
  </si>
  <si>
    <t>สำนักงานเขตสะพานสูง</t>
  </si>
  <si>
    <t>สำนักงานเขตวังทองหลาง</t>
  </si>
  <si>
    <t>สำนักงานเขตคลองสามวา</t>
  </si>
  <si>
    <t>สำนักงานเขตบางนา</t>
  </si>
  <si>
    <t>สำนักงานเขตทวีวัฒนา</t>
  </si>
  <si>
    <t>สำนักงานเขตทุ่งครุ</t>
  </si>
  <si>
    <t>สำนักงานเขตบางบอน</t>
  </si>
  <si>
    <t>สำนักงานเขตสัมพันธวงศ์</t>
  </si>
  <si>
    <t>สำนักงานเขตบางรัก</t>
  </si>
  <si>
    <t>สำนักงานเขตปทุมวัน</t>
  </si>
  <si>
    <t>สำนักงานเขตยานนาวา</t>
  </si>
  <si>
    <t>สำนักงานเขตดุสิต</t>
  </si>
  <si>
    <t>สำนักงานเขตพญาไท</t>
  </si>
  <si>
    <t>สำนักงานเขตห้วยขวาง</t>
  </si>
  <si>
    <t>สำนักงานเขตพระโขนง</t>
  </si>
  <si>
    <t>สำนักงานเขตบางกะปิ</t>
  </si>
  <si>
    <t>สำนักงานเขตบางเขน</t>
  </si>
  <si>
    <t>สำนักงานเขตมีนบุรี</t>
  </si>
  <si>
    <t>สำนักงานเขตลาดกระบัง</t>
  </si>
  <si>
    <t>สำนักงานเขตหนองจอก</t>
  </si>
  <si>
    <t>สำนักงานเขตธนบุรี</t>
  </si>
  <si>
    <t>สำนักงานเขตคลองสาน</t>
  </si>
  <si>
    <t>สำนักงานเขตบางกอกใหญ่</t>
  </si>
  <si>
    <t>สำนักงานเขตตลิ่งชัน</t>
  </si>
  <si>
    <t>ค่าอินเทอร์เน็ต</t>
  </si>
  <si>
    <t>สำนักปลัดกรุงเทพมหานคร</t>
  </si>
  <si>
    <t>สำนักการจราจรและขนส่ง</t>
  </si>
  <si>
    <t>สำนักงานเลขานุการสภากรุงเทพมหานคร</t>
  </si>
  <si>
    <t>สำนักงานเลขานุการผู้ว่าราชการกรุงเทพมหานคร</t>
  </si>
  <si>
    <t>สำนักงานคณะกรรมการข้าราชการกรุงเทพมหานคร</t>
  </si>
  <si>
    <t>สำนักงบประมาณกรุงเทพมหานคร</t>
  </si>
  <si>
    <t>สำนักยุทธศาสตร์และประเมินผล</t>
  </si>
  <si>
    <t>สำนักวัฒนธรรม กีฬา และการท่องเที่ยว</t>
  </si>
  <si>
    <t>สำนักการวางผังและพัฒนาเมือง</t>
  </si>
  <si>
    <t>ข้อมูลงบประมาณการปรับปรุงลานกีฬาของกรุงเทพมหานคร</t>
  </si>
  <si>
    <t>ข้อมูลงบประมาณค่าจ้างเหมาล้างทำความสะอาดท่อระบายน้ำ</t>
  </si>
  <si>
    <t>ข้อมูลการปรับปรุงสะพานทางเดินเลียบคลองในพื้นที่กรุงเทพมหานคร</t>
  </si>
  <si>
    <t>ข้อมูลงบประมาณการปรับปรุงสะพานข้ามคลองในพื้นที่กรุงเทพมหานคร</t>
  </si>
  <si>
    <t>รายการ/ โครงการ</t>
  </si>
  <si>
    <t>ข้อมูลงบประมาณการก่อสร้างอาคารเรียน</t>
  </si>
  <si>
    <t>ข้อมูลงบประมาณค่าจ้างเหมาดูแลทรัพย์สินและรักษาความปลอดภัยอาคารสำนักงาน</t>
  </si>
  <si>
    <t>แหล่งของงบประมาณ</t>
  </si>
  <si>
    <t>ค่าจ้างเหมาดูแลทรัพย์สินและรักษาความปลอดภัย (บริหารทั่วไปสาธารณสุข)</t>
  </si>
  <si>
    <t>ค่าจ้างเหมาดูแลทรัพย์สินและรักษาความปลอดภัย     (รพ.กลาง)</t>
  </si>
  <si>
    <t>ค่าจ้างเหมาดูแลทรัพย์สินและรักษาความปลอดภัย    (รพ.ตากสิน)</t>
  </si>
  <si>
    <t>ค่าจ้างเหมาดูแลทรัพย์สินและรักษาความปลอดภัย    (รพ.เจริญกรุงฯ)</t>
  </si>
  <si>
    <t>ค่าจ้างเหมาดูแลทรัพย์สินและรักษาความปลอดภัย  (รพ.หลวงพ่อทวีศักดิ์ฯ)</t>
  </si>
  <si>
    <t>ค่าจ้างเหมาดูแลทรัพย์สินและรักษาความปลอดภัย  (รพ.เวชการุณย์รัศมิ์)</t>
  </si>
  <si>
    <t>ค่าจ้างเหมาดูแลทรัพย์สินและรักษาความปลอดภัย    (รพ.ลาดกระบัง)</t>
  </si>
  <si>
    <t>ค่าจ้างเหมาดูแลทรัพย์สินและรักษาความปลอดภัย  (รพ.ราชพิพัฒน์)</t>
  </si>
  <si>
    <t>ค่าจ้างเหมาดูแลทรัพย์สินและรักษาความปลอดภัย    (รพ.สิรินธร)</t>
  </si>
  <si>
    <t>ค่าจ้างเหมาดูแลทรัพย์สินและรักษาความปลอดภัย  (รพ.คลองสามวา)</t>
  </si>
  <si>
    <t>ค่าจ้างเหมาดูแลทรัพย์สินและรักษาความปลอดภัย  (รพ.ผู้สูงอายุบางขุนเทียน)</t>
  </si>
  <si>
    <t>ค่าจ้างเหมาดูแลทรัพย์สินและรักษาความปลอดภัย (รพ.บางนาฯ)</t>
  </si>
  <si>
    <t>ค่าจ้างเหมาดูแลทรัพย์สินและรักษาความปลอดภัย (อำนวยการและบริหารสำนัก)</t>
  </si>
  <si>
    <t>ค่าจ้างเหมาดูแลทรัพย์สินและรักษาความปลอดภัย   (สุขาภิบาลอาหาร)</t>
  </si>
  <si>
    <t>ค่าจ้างเหมาดูแลทรัพย์สินและรักษาความปลอดภัย  (ฟื้นฟูสมรรถภาพผู้ติดยา)</t>
  </si>
  <si>
    <t>ค่าจ้างเหมาดูแลทรัพย์สินและรักษาความปลอดภัย  (บริหารศูนย์สารสนเทศ)</t>
  </si>
  <si>
    <t>ข้อมูลงบประมาณค่าจ้างเหมาดูแลทรัพย์สินและรักษาความปลอดภัยในโรงเรียนสังกัดกรุงเทพมหานคร</t>
  </si>
  <si>
    <t>จำนวเนเงินอนุมัติ</t>
  </si>
  <si>
    <t>ข้อมูลงบประมาณโครงการเรียนฟรี เรียนดีอย่างมีคุณภาพ โรงเรียนสังกัดกรุงเทพมหานคร</t>
  </si>
  <si>
    <t>ข้อมูลงบประมาณในการบำรุงรักษา ปรับปรุงและเพิ่มพื้นที่สีเขียว</t>
  </si>
  <si>
    <t>ข้อมูลงบประมาณการติดตั้งและซ่อมแซมไฟฟ้าส่องสว่างสาธารณะของกรุงเทพมหานคร</t>
  </si>
  <si>
    <t>ค่าซ่อมแซมไฟฟ้าสาธารณะ</t>
  </si>
  <si>
    <t>สำนักงานเลขานุการผู้ว่าราชการกรุงเทพหานคร</t>
  </si>
  <si>
    <t>สำนักปลัดกรุงเทพมานคร</t>
  </si>
  <si>
    <t>ค่าจ้างเหมาบริการเป็นรายบุคคล</t>
  </si>
  <si>
    <t>ข้อมูลงบประมาณการขุดลอกคูคลองและลำรางสาธารณะ</t>
  </si>
  <si>
    <t>ข้อมูลงบประมาณในการปรับปรุงถนน ตรอก ซอยของกรุงเทพมหานคร</t>
  </si>
  <si>
    <t>50320000</t>
  </si>
  <si>
    <t>2567</t>
  </si>
  <si>
    <t>โครงการก่อสร้างอาคารเรียน   4 ชั้น โรงเรียนตั้งพิรุฬห์ธรรม สำนักงานเขตหนองจอก</t>
  </si>
  <si>
    <t>โครงการก่อสร้างอาคารเรียน   5 ชั้น โรงเรียนรุ่งเรืองอุปถัมภ์ สำนักงานเขตบางนา</t>
  </si>
  <si>
    <t>โครงการก่อสร้างอาคารเรียน   5 ชั้น โรงเรียนหนองจอกพิทยานุสรณ์ สำนักงานเขตหนองจอก</t>
  </si>
  <si>
    <t>โครงการก่อสร้างอาคารเรียน    7 ชั้น โรงเรียนมัธยมวัดสุทธา  ราม สำนักงานเขตคลองสาน</t>
  </si>
  <si>
    <t>โครงการก่อสร้างอาคารเรียน    5 ชั้น โรงเรียนคลองปักหลัก สำนักงานเขตประเวศ</t>
  </si>
  <si>
    <t>โครงการก่อสร้างอาคารเรียน    5 ชั้น โรงเรียนวัดทิพพาวาส สำนักงานเขตลาดกระบัง</t>
  </si>
  <si>
    <t>โครงการก่อสร้างอาคารเรียน    5 ชั้น โรงเรียนพระยาสุเรนทร์ (บุญมีอนุกูล) สำนักงานเขตคลองสามวา</t>
  </si>
  <si>
    <t>โครงการก่อสร้างปรับปรุงถนนซอยลาดกระบัง 54 จากซอยลาดกระบัง 54 ถึงสุดเขตกรุงเทพมหานคร</t>
  </si>
  <si>
    <t>โครงการก่อสร้างปรับปรุงถนนเอกชัย 101</t>
  </si>
  <si>
    <t>โครงการปรับปรุงสะพานข้ามแยกพระราม 9 - แยก อ.ส.ม.ท.
แยกผังเมือง พื้นที่เขตดินแดง และเขตห้วยขวาง</t>
  </si>
  <si>
    <t>ปรับปรุงผิวจราจรถนนอาจณรงค์ ช่วงจากถนนเกษมราษฎร์ ถึงถนนกล้วยน้ำไท พื้นที่เขตคลองเตย</t>
  </si>
  <si>
    <t>ปรับปรุงถนนประชาพัฒนา ช่วงจากแยกคู่ขนานมอเตอร์เวย์ ถึงโรงเรียนวัดพลมานีย์ พื้นที่เขตลาดกระบัง</t>
  </si>
  <si>
    <t>ปรับปรุงผิวจราจรถนนพัฒนาชนบท 4 ช่วงจากถนนร่มเกล้า 1 ถึงบริษัท ฮอนด้า จำกัด พื้นที่เขตลาดกระบัง</t>
  </si>
  <si>
    <t>โครงการปรับปรุงถนนคู้ - คลองสิบ ช่วงจากสะพานข้ามคลองลำหิน ถึงสุดเขตกรุงเทพมหานคร พื้นที่เขตหนองจอก</t>
  </si>
  <si>
    <t>โครงการปรับปรุงทางเท้าถนนจันทน์ ช่วงจากถนนนางลิ้นจี่ ถึงถนนนราธิวาสราชนครินทร์ และช่วงจากซอยจันทน์ 18/7 ถึงซอยจันทน์ 36 พื้นที่เขตสาทร</t>
  </si>
  <si>
    <t>โครงการปรับปรุงถนนหลวงแพ่ง ช่วงจากสำนักงานประปา สาขาสุวรรณภูมิถึงคลองพระยาเพชร พื้นที่เขตลาดกระบัง</t>
  </si>
  <si>
    <t>โครงการปรับปรุงถนนสุขาภิบาล 4 ช่วงจากซอยรามอินทรา 23 แยก 20 ถึงซอยพหลโยธิน 48  พื้นที่เขตบางเขน</t>
  </si>
  <si>
    <t>โครงการปรับปรุงถนนบางระมาด ช่วงจากถนนกาญจนาภิเษก ถึงคลองลัดมะยม พื้นที่เขตตลิ่งชัน</t>
  </si>
  <si>
    <t xml:space="preserve">โครงการปรับปรุงทางเท้าถนนสาธุประดิษฐ์ ช่วงจากถนนรัชดาภิเษก </t>
  </si>
  <si>
    <t>โครงการปรับปรุงผิวจราจรถนนนิมิตใหม่ ช่วงจากถนน          สุวินทวงศ์ถึงสุดเขตกรุงเทพมหานคร พื้นที่เขตมีนบุรีและ       เขตคลองสามวา</t>
  </si>
  <si>
    <t>โครงการปรับปรุงผิวจราจรและทางเท้าถนนลาดกระบังจากคลองตาพุกถึงแยกร่มเกล้า พื้นที่เขตลาดกระบัง</t>
  </si>
  <si>
    <t>โครงการปรับปรุงทางเท้าถนนอ่อนนุช ช่วงจากคลองสองห้องถึงคลองตาพุก พื้นที่เขตประเวศ</t>
  </si>
  <si>
    <t>โครงการปรับปรุงผิวจราจรและทางเท้าถนนเชื่อมสัมพันธ์      ช่วงจากถนนสุวินทวงศ์ถึงถนนเลียบวารี พื้นที่เขตหนองจอก</t>
  </si>
  <si>
    <t>โครงการปรับปรุงทางเท้าถนนนวลจันทร์ ช่วงจากถนนประเสริฐมนูกิจถึงถนนประดิษฐ์มนูธรรม พื้นที่เขตบึงกุ่ม</t>
  </si>
  <si>
    <t>โครงการปรับปรุงทางเท้าถนนเพชรเกษม ช่วงจากซอย       เพชรเกษม 69 ถึงซอยเพชรเกษม 81 พื้นที่เขตหนองแขม</t>
  </si>
  <si>
    <t>โครงการปรับปรุงทางเท้าถนนเย็นจิต ช่วงจากถนนจันทน์ ถึงซอยวัดปรก 1 พื้นที่เขตสาทร</t>
  </si>
  <si>
    <t>โครงการปรับปรุงทางเท้าถนนวุฒากาศ ช่วงจากถนนเทอดไท ถึงถนนจอมทอง พื้นที่เขตธนบุรีและเขตจอมทอง</t>
  </si>
  <si>
    <t>โครงการปรับปรุงทางเท้าถนนรัชดาภิเษก ช่วงจากแยกรัชโยธินถึงแยกวงศ์สว่าง พื้นที่เขตจตุจักรและเขตบางซื่อ</t>
  </si>
  <si>
    <t>โครงการปรับปรุงทางเท้าถนนเฉลิมพระเกียรติ ร.9 ช่วงจากถนนศรีนครินทร์ถึงคลองหนองบอน พื้นที่เขตประเวศ</t>
  </si>
  <si>
    <t>โครงการปรับปรุงทางเท้าถนนสุคนธสวัสดิ์ ช่วงจากถนนสตรีวิทยา 2 ถึงถนนประดิษฐ์มนูธรรม พื้นที่เขตลาดพร้าว</t>
  </si>
  <si>
    <t>โครงการปรับปรุงถนนทุ่งมังกร ช่วงจากถนนบรมราชชนนี     ถึงถนนสวนผัก พื้นที่เขตตลิ่งชัน</t>
  </si>
  <si>
    <t>โครงการปรับปรุงทางเท้าถนนสุขุมวิท 101/1 ช่วงจากซอย   วชิรธรรมสาธิต 23 ถึงซอยประวิทย์และเพื่อน พื้นที่เขต      พระโขนง</t>
  </si>
  <si>
    <t>โครงการปรับปรุงทางเท้าถนนสุขุมวิท 101 ช่วงจากถนนสุขุมวิท ถึงสะพานข้ามคลองมอญ พื้นที่เขตพระโขนง</t>
  </si>
  <si>
    <t>โครงการปรับปรุงผิวจราจรถนนโชคชัย 4 ช่วงจากถนนลาดพร้าวถึงถนนโชคชัย 4 แยก 84 พื้นที่เขตวังทองหลางและเขตลาดพร้าว</t>
  </si>
  <si>
    <t>โครงการปรับปรุงทางเท้าถนนอิสรภาพ ช่วงจากถนนประชา  ธิปก ถึงถนนสุทธาวาส พื้นที่เขตธนบุรี เขตบางกอกใหญ่</t>
  </si>
  <si>
    <t>โครงการปรับปรุงทางเท้าถนนสี่พระยา ช่วงจากถนนพระรามที่ 4 ถึงถนนเจริญกรุง พื้นที่เขตบางรัก</t>
  </si>
  <si>
    <t>โครงการปรับปรุงทางเท้าถนนศรีอยุธยา ช่วงจากทางรถไฟถึงถนนราชปรารภ พื้นที่เขตราชเทวี</t>
  </si>
  <si>
    <t>โครงการปรับปรุงทางเท้าซอยสุขุมวิท 26 (ซอยอารีย์) ช่วงจากถนนสุขุมวิทถึงถนนพระรามที่ 4 พื้นที่เขตคลองเตย</t>
  </si>
  <si>
    <t>โครงการปรับปรุงทางเท้าถนนประชาชื่น ช่วงจากถนนประชาราษฎร์ สาย 2 ถึงสุดเขตกรุงเทพมหานคร             พื้นที่เขตบางซื่อ</t>
  </si>
  <si>
    <t>โครงการปรับปรุงทางเท้าถนนพัฒนาการ ช่วงจากคลองบึง   ถึงปากซอยพัฒนาการ 69 พื้นที่เขตประเวศ</t>
  </si>
  <si>
    <t>โครงการปรับปรุงทางเท้าถนนสุขุมวิท 55 (ซอยทองหล่อ)    ช่วงจากถนนสุขุมวิทถึงคลองแสนแสบ พื้นที่เขตวัฒนา</t>
  </si>
  <si>
    <t>โครงการปรับปรุงทางเท้าถนนยานนาวา ช่วงจากถนนพระรามที่ 3 ถึงถนนสาธุประดิษฐ์ พื้นที่เขตยานนาวา</t>
  </si>
  <si>
    <t>โครงการปรับปรุงทางเท้าถนนวิทยุ ช่วงจากแยกสารสิน ถึงถนนเพชรบุรี พื้นที่เขตปทุมวันและเขตราชเทวี</t>
  </si>
  <si>
    <t>โครงการปรับปรุงผิวจราจรและทางเท้าถนนดำรงรักษ์ ช่วงจากถนนบริพัตรถึงถนนกรุงเกษม พื้นที่เขตป้อมปราบศัตรูพ่าย</t>
  </si>
  <si>
    <t>โครงการปรับปรุงผิวจราจรและทางเท้าถนนศิริพงษ์ และถนนอุณากรรณ ช่วงจากถนนบำรุงเมืองถึงคลองหลอดวัดราชบพิธ พื้นที่เขตพระนคร</t>
  </si>
  <si>
    <t>โครงการปรับปรุงทางเท้าถนนจักรวรรดิ ช่วงจากถนนเจริญกรุง ถึงเชิงสะพานพระปกเกล้า พื้นที่เขตสัมพันธวงศ์</t>
  </si>
  <si>
    <t>โครงการปรับปรุงผิวจราจรและทางเท้าถนนลาดพร้าว ช่วงจากถนนศรีนครินทร์ถึงถนนนวมินทร์ พื้นที่เขตบางกะปิ</t>
  </si>
  <si>
    <t>โครงการก่อสร้างปรับปรุงถนนประชาชื่น จากการประปานครหลวง ถึงถนนแจ้งวัฒนะ (ถนนหมายเลข 11)</t>
  </si>
  <si>
    <t>โครงการก่อสร้างปรับปรุงถนนพุทธมณฑลสาย 1 ช่วงที่ 1 จากถนนเพชรเกษม ถึงถนนพรานนก-ถนนพุทธมณฑลสาย 4</t>
  </si>
  <si>
    <t>โครงการก่อสร้างปรับปรุงถนนพุทธมณฑลสาย 1 ช่วงที่ 2 จากถนนพรานนก-ถนนพุทธมณฑลสาย 4 ถึงถนนเลียบทางรถไฟสายใต้</t>
  </si>
  <si>
    <t>โครงการก่อสร้างปรับปรุงถนนซอยวัดเวฬุวนาราม 36</t>
  </si>
  <si>
    <t>โครงการก่อสร้างปรับปรุงถนนประชาร่วมใจและถนนมิตรไมตรี ช่วงที่ 2 จากสะพานข้ามคลองลำหินถึงถนนผดุงพันธ์</t>
  </si>
  <si>
    <t>โครงการปรับปรุงถนนทวีวัฒนา - กาญจนาภิเษก ช่วงจากถนนเลียบคลองทวีวัฒนา</t>
  </si>
  <si>
    <t>โครงการปรับปรุงทางเท้าถนนรัชดาภิเษก-ท่าพระ บริเวณใต้สะพานข้ามคลองบางกอกใหญ่ (ตลาดพลู) พื้นที่เขตธนบุรี</t>
  </si>
  <si>
    <t>ปรับปรุงซอยทิพย์วารี</t>
  </si>
  <si>
    <t>ปรับปรุงถนนบุญศิริ</t>
  </si>
  <si>
    <t>ปรับปรุงถนนราชบพิธ</t>
  </si>
  <si>
    <t>ปรับปรุงทางเท้าซอยพระยาศรี</t>
  </si>
  <si>
    <t>ปรับปรุงทางเท้าถนนหลวง (สองฝั่ง) จากแยกนพวงศ์ ถึงถนนพลับพลาไชย</t>
  </si>
  <si>
    <t>ปรับปรุงทางเท้าถนนกรุงเกษม จากแยกนพวงศ์ ถึงถนนไมตรีจิตต์ (ฝั่งเดียว)</t>
  </si>
  <si>
    <t>ปรับปรุงผิวจราจรซอยเจริญพานิชย์ จากถนนเยาวราช ถึงซอยเจริญกรุง 20</t>
  </si>
  <si>
    <t>ปรับปรุงทางเท้าถนนเจริญกรุง ช่วงคลองผดุงกรุงเกษม ถึงแยกหมอมี</t>
  </si>
  <si>
    <t>ปรับปรุงผิวจราจรและทางเท้าถนนผดุงด้าว ช่วงถนนเจริญกรุงถึงถนนเยาวราช และช่วงถนนเยาวราชถึงถนนพาดสาย</t>
  </si>
  <si>
    <t>ปรับปรุงผิวจราจรซอยวานิช 2 จากซอยเจริญกรุง 24 ถึงหน้าอาคารเลขที่ 999</t>
  </si>
  <si>
    <t>ปรับปรุงทางเท้าถนนมังกร จากถนนเจริญกรุงถึงถนนเยาวราช</t>
  </si>
  <si>
    <t>ปรับปรุงทางเท้าซอยเจริญกรุง 47/3</t>
  </si>
  <si>
    <t>ปรับปรุงผิวจราจรซอยพุทธโอสถ</t>
  </si>
  <si>
    <t>ปรับปรุงผิวจราจรซอยประดิษฐ์</t>
  </si>
  <si>
    <t>ปรับปรุงผิวจราจรซอยจินดาถวิล</t>
  </si>
  <si>
    <t>ปรับปรุงทางเท้าซอยรองเมือง ซอย 5</t>
  </si>
  <si>
    <t>ปรับปรุงทางเดินหลังเขื่อนคลองบางโพงพางใต้</t>
  </si>
  <si>
    <t>ปรับปรุงทางเดินหลังเขื่อนคลองขวาง</t>
  </si>
  <si>
    <t>ปรับปรุงทางเดินหลังเขื่อนคลองหีบ</t>
  </si>
  <si>
    <t>ปรับปรุงทางเดินหลังเขื่อนคลองวัดด่าน</t>
  </si>
  <si>
    <t>ปรับปรุงทางเดินหลังเขื่อนคลองภูมิ</t>
  </si>
  <si>
    <t>ปรับปรุงทางเดินหลังเขื่อนคลองตาห่วง</t>
  </si>
  <si>
    <t>ปรับปรุงซอยอินทามระ 25 จากปากซอยอินทามระ 25 ถึงบ้านเลขที่ 500/1</t>
  </si>
  <si>
    <t>ปรับปรุงซอยประชาราษฎร์บำเพ็ญ 20 จากถนนประชาราษฎร์บำเพ็ญ ถึงบ้านเลขที่ 506/9</t>
  </si>
  <si>
    <t>ปรับปรุงซอยพระราม 9 ซอย 13 จากถนนพระราม 9 ถึงบ้านเลขที่ 383</t>
  </si>
  <si>
    <t xml:space="preserve">ปรับปรุงซอยพระราม 9 แยก 26-2 และแยก 26-4 จากซอยพระราม 9 ซอย 26 ถึงบ้านเลขที่ 6/94 </t>
  </si>
  <si>
    <t>ปรับปรุงผิวจราจรซอยริมทางด่วน 2 แยก 1</t>
  </si>
  <si>
    <t>ปรับปรุงซอยวชิรธรรมสาธิต 21 แยก 3 
และซอยวชิรธรรมสาธิต 21 แยก 5</t>
  </si>
  <si>
    <t>ปรับปรุงผิวจราจรซอยริมทางด่วน 2 แยก 2</t>
  </si>
  <si>
    <t>ปรับปรุงพื้นทางเท้าซอยรามคำแหง 40 จากถนนรามคำแหง
ถึงถนนหัวหมาก</t>
  </si>
  <si>
    <t>ปรับปรุงซอยรามคำแหง 22 จากถนนรามคำแหง 
ถึงบ้านเลขที่ 72</t>
  </si>
  <si>
    <t>ปรับปรุงซอยหัวหมาก 7 จากถนนหัวหมาก ถึงบ้านเลขที่ 109</t>
  </si>
  <si>
    <t>ปรับปรุงซอยนวมินทร์ 14 แยก 9</t>
  </si>
  <si>
    <t>ปรับปรุงซอยรามคำแหง 41 จากถนนรามคำแหง ถึงโรงเรียนวัดเทพลีลา</t>
  </si>
  <si>
    <t>ปรับปรุงซอยโพธิ์แก้ว 3 แยก 7 จากซอยโพธิ์แก้ว ถึงซอยโพธิ์แก้ว 3 แยก 9</t>
  </si>
  <si>
    <t>ปรับปรุงซอยเสรีไทย 5</t>
  </si>
  <si>
    <t>ปรับปรุงซอยลาดพร้าว 101 ซอย 39 จากคลองจั่น 
ถึงบ้านเลขที่ 10/1</t>
  </si>
  <si>
    <t>ปรับปรุงผิวจราจรซอยรามคำแหง 60 แยก 8 จากซอยรามคำแหง 60 ถึงบ้านเลขที่ 25</t>
  </si>
  <si>
    <t xml:space="preserve">ปรับปรุงซอยสุขาภิบาล 5 ซอย 5 แยก 12 </t>
  </si>
  <si>
    <t>ปรับปรุงซอยรามอินทรา 8 แยก 2-1 (ที่ดินแปลงเล็กที่สุด)</t>
  </si>
  <si>
    <t>ปรับปรุงซอยรามอินทรา 65 แยก 26</t>
  </si>
  <si>
    <t>ปรับปรุงซอยรามอินทรา 65 แยก 2-1</t>
  </si>
  <si>
    <t>ปรับปรุงซอยลาดปลาเค้า 66 แยก 4 (ซอยจันทิรา)</t>
  </si>
  <si>
    <t>ปรับปรุงซอยรามอินทรา 34 แยก 11 (ซอยอยู่เย็น 6)</t>
  </si>
  <si>
    <t>ปรับปรุงซอยรามอินทรา 34 แยก 22</t>
  </si>
  <si>
    <t xml:space="preserve">ปรับปรุงซอยพหลโยธิน 48 แยก 41 (ซอยโรงไข่) </t>
  </si>
  <si>
    <t>ปรับปรุงซอยรามอินทรา 5 แยก 22</t>
  </si>
  <si>
    <t>ปรับปรุงทางเท้าถนนหม่อมเจ้าสง่างามสุประดิษฐ์  จากถนนเสรีไทยถึงถนนรามอินทรา แขวงมีนบุรี</t>
  </si>
  <si>
    <t>ปรับปรุงซอยสุวินทวงศ์ 13 จากซอยสุวินทวงศ์ 13   แยก 21 ถึงชุมชนบ้านมั่นคง แขวงแสนแสบ</t>
  </si>
  <si>
    <t>ปรับปรุงถนนเลียบคลองลำบึงใหญ่ จากซอยคุ้มเกล้า 1/5  
ถึงสุดเขตมีนบุรี แขวงแสนแสบ</t>
  </si>
  <si>
    <t>ปรับปรุงซอยนิมิตใหม่ 8 จากถนนนิมิตใหม่ถึง คลองพระราชดำริ 1 แขวงมีนบุรี</t>
  </si>
  <si>
    <t>ปรับปรุงซอยประชาพัฒนา 8 จากถนนประชาพัฒนาถึงคลองสามวา แขวงมีนบุรี</t>
  </si>
  <si>
    <t>ปรับปรุงซอยสุวินทวงศ์ 28/1 จากถนนสุวินทวงศ์ ถึงบ้านเลขที่ 51/2 แขวงแสนแสบ</t>
  </si>
  <si>
    <t>ปรับปรุงซอยร่มเกล้า 6 จากถนนร่มเกล้าถึงคลองลำตานวย แขวงมีนบุรี</t>
  </si>
  <si>
    <t xml:space="preserve">ปรับปรุงพื้น ค.ส.ล. บริเวณหน้าหมู่บ้านรินทร์ทอง </t>
  </si>
  <si>
    <t xml:space="preserve"> ปรับปรุงซอยฉลองกรุง 53 จากถนนฉลองกรุงถึงคลองลำกอไผ่</t>
  </si>
  <si>
    <t>ปรับปรุงซอยเคหะร่มเกล้า 64 จากถนนเคหะร่มเกล้าถึงทางเข้าสุเหร่าลำนายโส</t>
  </si>
  <si>
    <t>ปรับปรุงซอยคุ้มเกล้า 16 จากถนนคุ้มเกล้า ถึงคลองสี่</t>
  </si>
  <si>
    <t>ปรับปรุงซอยลาดกระบัง 14/1 แยก 6 จากซอยลาดกระบัง 14/1 ถึงบ้านเลขที่ 36</t>
  </si>
  <si>
    <t>ปรับปรุงซอยเคหะร่มเกล้า 31 แยก 4-1,แยก 4-2,แยก 4-3,แยก 4-4 (โซน 10)</t>
  </si>
  <si>
    <t>ปรับปรุงซอยเคหะร่มเกล้า 24 แยก 5,แยก 5-1,แยก 5-2,แยก 5-3,แยก 5-5,แยก 5-5-1,แยก 5-7,แยก 5-9,แยก 5-11,แยก 5-13,แยก 5-13-2,แยก 5-13-2-1 (โซนหลังคาแดง)</t>
  </si>
  <si>
    <t>ปรับปรุงซอยสุวินทวงศ์ 17 จากถนนสุวินทวงศ์ ถึงสะพาน ค.ส.ล. ข้ามคลองลำอีรั้ว แขวงลำผักชี</t>
  </si>
  <si>
    <t xml:space="preserve">ปรับปรุงซอยสุวินทวงศ์ 54 จากสะพาน ค.ส.ล. ข้ามคลองบึงขวาง ถึงซอยสุวินทวงศ์ 48 แขวงลำผักชี  </t>
  </si>
  <si>
    <t>ปรับปรุงถนนเลียบคลองลำมะขาม จากถนนฉลองกรุงถึงสะพาน ค.ส.ล. ข้ามคลอง (หลังวัดทิพพาวาส) แขวงลำผักชี</t>
  </si>
  <si>
    <t>ปรับปรุงซอยร่วมพัฒนา 9 จากถนนร่วมพัฒนา ถึงสะพานเหล็กข้ามคลองกระทุ่มล้ม แขวงลำต้อยติ่ง</t>
  </si>
  <si>
    <t xml:space="preserve"> ปรับปรุงซอยอยู่วิทยา 7 จากถนนอยู่วิทยาถึงซอยสังฆสันติสุข 48 แขวงกระทุ่มราย</t>
  </si>
  <si>
    <t>ปรับปรุงซอยสังฆสันติสุข 48 จากถนนสังฆสันติสุขถึงสะพาน ค.ส.ล. ข้ามคลองลำสลิดทอง แขวงกระทุ่มราย</t>
  </si>
  <si>
    <t>ปรับปรุงซอยเลียบวารี 5 จากถนนเลียบวารี ถึงสุดทางสาธารณะ แขวงกระทุ่มราย</t>
  </si>
  <si>
    <t>ปรับปรุงถนนเลียบคลองลำปลาทิว จากสะพานข้ามคลองลำต้นกล้วย ถึง สน.ลำผักชี แขวงลำผักชี</t>
  </si>
  <si>
    <t>ปรับปรุงซอยร่วมพัฒนา 9 จากถนนร่วมพัฒนาถึงสะพานเหล็กข้ามคลองกระทุ่มล้ม แขวงลำต้อยติ่ง</t>
  </si>
  <si>
    <t>ปรับปรุงซอยอยู่วิทยา 7 จากถนนอยู่วิทยาถึงซอยสังฆสันติสุข 48 แขวงกระทุ่มราย</t>
  </si>
  <si>
    <t>ปรับปรุงถนนเลียบคลองลำปลาทิวจากสะพานข้ามคลองลำต้นกล้วย ถึง สน.ลำผักชี แขวงลำผักชี</t>
  </si>
  <si>
    <t>ปรับปรุงซอยสกุลดี 5 จากถนนสกุลดี ถึงสะพาน ค.ส.ล. ข้ามคลองบึงเตยเล็ก แขวงหนองจอก</t>
  </si>
  <si>
    <t xml:space="preserve">ปรับปรุงถนนเลียบคลองลำชะล่า จากสะพาน ค.ส.ล.ข้ามคลองลำชะล่า (บริเวณหลังการเคหะฉลองกรุง) ถึงสะพาน ค.ส.ล. ข้ามคลองลำชะล่า </t>
  </si>
  <si>
    <t>ปรับปรุงซอยเลียบคลองสิบสามฝั่งตะวันตก ซอย 9 จากถนนเลียบคลองสิบสามฝั่งตะวันตก ถึงสุดทางสาธารณะ แขวงหนองจอก</t>
  </si>
  <si>
    <t>ปรับปรุงซอยอยู่วิทยา 10 จากถนนอยู่วิทยา ถึงบ้านเลขที่ 55 แขวงกระทุ่มราย</t>
  </si>
  <si>
    <t>ปรับปรุงซอยกลุ่มบ้านที่ 10 จากถนนเลียบคลองลำตาจีน ถึงสุดทางสาธารณะ แขวงโคกแฝด</t>
  </si>
  <si>
    <t>ปรับปรุงซอยสังฆสันติสุข 65 จากถนนสังฆสันติสุข ถึงคลองนครเนื่องเขตต์ แขวงกระทุ่มราย</t>
  </si>
  <si>
    <t>ปรับปรุงซอยสังฆสันติสุข 75 จากถนนสังฆสันติสุขถึงสุดทางสาธารณะ แขวงกระทุ่มราย</t>
  </si>
  <si>
    <t>ปรับปรุงถนนทางเข้ามัสยิดดารุ้ลมูกร้อดรอบีน (ลำหิน) จากถนนคู้-คลองสิบ ถึงสะพานข้ามคลองลำหิน แขวงคู้ฝั่งเหนือ</t>
  </si>
  <si>
    <t>ปรับปรุงซอยแยกซอยคู้-คลองสิบ 7 จากซอยคู้-คลองสิบ 7    ถึงสะพานข้ามคลองลำหิน แขวงคู้ฝั่งเหนือ</t>
  </si>
  <si>
    <t>ปรับปรุงซอยวันหมัด จากถนนเลียบคลองลำตาจีนถึงสุดทางสาธารณะ แขวงโคกแฝด</t>
  </si>
  <si>
    <t>ปรับปรุงซอยเลียบคลองสิบสามฝั่งตะวันตก 17 จากถนนเลียบคลองสิบสามฝั่งตะวันตก ถึงหลังโรงเรียนวิทยปัญญามัธยม แขวงหนองจอก</t>
  </si>
  <si>
    <t>ปรับปรุงซอยคลองสิบ-สิบสี่ 1 จากที่ปรับปรุงแล้ว ถึงสุดทางสาธารณะ แขวงคลองสิบ</t>
  </si>
  <si>
    <t>ปรับปรุงซอยชุมชนหมู่ 4 ร่วมพัฒนา จากถนนยังพัธนา ถึงสุดทางสาธารณะ แขวงหนองจอก</t>
  </si>
  <si>
    <t>ปรับปรุงซอยสมเด็จพระเจ้าตากสิน 19 จากถนนสมเด็จ      พระเจ้าตากสิน ถึงสะพานข้ามคลองบางไส้ไก่</t>
  </si>
  <si>
    <t>ปรับปรุงซอยเทอดไทย 41 จากถนนเทอดไทย ถึงบ้านเลขที่ 86/120</t>
  </si>
  <si>
    <t>ปรับปรุงซอยเจริญนคร 48 จากถนนเจริญนคร                 ถึงบ้านเลขที่ 217</t>
  </si>
  <si>
    <t>ปรับปรุงซอยวัดหิรัญรูจี จากถนนอินทรพิทักษ์ ถึงบ้านเลขที่ 249</t>
  </si>
  <si>
    <t>ปรับปรุงซอยอรุณอมรินทร์ 4 จากถนนอรุณอมรินทร์ ถึงถนนพญาไม้</t>
  </si>
  <si>
    <t xml:space="preserve">ปรับปรุงซอยอรุณอมรินทร์ 3  จากถนนอรุณอมรินทร์ ถึงบ้านเลขที่ 88/1   </t>
  </si>
  <si>
    <t xml:space="preserve">ปรับปรุงซอยเทศบาลสาย 2 จากถนนอิสรภาพ ถึงบ้านเลขที่ 191 </t>
  </si>
  <si>
    <t>ปรับปรุงผิวทางและท่อระบายน้ำซอยเชื่อมตรอกดิลกจันทร์ - ตรอกดอกไซมอนจากบ้านเลขที่ 304 ถึงบ้านเลขที่ 344</t>
  </si>
  <si>
    <t>ปรับปรุงผิวทางและท่อระบายน้ำซอยแยกซอยเจริญนคร 24 จากบ้านเลขที่ 91 ถึงหน้าบ้านเลขที่ 30</t>
  </si>
  <si>
    <t>ค่าซ่อมแซมถนน ตรอก ซอย สะพานและสิ่งสาธารณประโยชน์</t>
  </si>
  <si>
    <t>ค่าจ้างเหมาล้างทำความท่อระบายน้ำ</t>
  </si>
  <si>
    <t>ค่าไฟฟ้าสำนักงาน</t>
  </si>
  <si>
    <t>ค่าโทรศัพท์เคลื่อนที่</t>
  </si>
  <si>
    <t>ค่าสมาชิก UBC</t>
  </si>
  <si>
    <t>ค่าบริการเช่าคู่สาย</t>
  </si>
  <si>
    <t>ค่าโทรศัพท์สำนักงาน</t>
  </si>
  <si>
    <t>ค่าไฟฟ้าอื่นๆ</t>
  </si>
  <si>
    <t>ค่าไฟฟ้าโรงเรียน</t>
  </si>
  <si>
    <t>ค่าน้ำประปาโรงเรียน</t>
  </si>
  <si>
    <t>ค่าโทรศัพท์โรงเรียน</t>
  </si>
  <si>
    <t>ค่าไฟฟ้าสวนสาธารณะ</t>
  </si>
  <si>
    <t>ค่าน้ำประปาสาธารณะ</t>
  </si>
  <si>
    <t xml:space="preserve">ค่าไฟฟ้าอื่น ๆ </t>
  </si>
  <si>
    <t>ค่าโทรศัพท์ระบบ ISDN</t>
  </si>
  <si>
    <t xml:space="preserve">ปรับปรุงทางเท้าซอยอิสรภาพ 21 ช่วงจากปากซอย
อิสรภาพ 21 ถึงคลองวัดราชสิทธาราม </t>
  </si>
  <si>
    <t>ปรับปรุงซอยจรัญสนิทวงศ์ 35 แยก 16 (ซอยบ้านแก้ววิลล่า)</t>
  </si>
  <si>
    <t>28880000</t>
  </si>
  <si>
    <t>ปรับปรุงซอยอินทราวาส 28 จากถนนอินทราวาส 
ถึงสุดเขตทางสาธารณะ</t>
  </si>
  <si>
    <t>ปรับปรุงซอยแยกซอยอินทราวาส 21จากซอยอินทราวาส 21 ถึงสุดเขตทางสาธารณะ</t>
  </si>
  <si>
    <t xml:space="preserve">ปรับปรุงซอยทุ่งมังกร 12 จากถนนทุ่งมังกร 
ถึงสุดเขตทางสาธารณะ		</t>
  </si>
  <si>
    <t>ปรับปรุงถนนพุทธมณฑลสาย 1 ซอย 40</t>
  </si>
  <si>
    <t xml:space="preserve">ปรับปรุงทางเท้าถนนชัยพฤกษ์ จากถนนบรมราชชนนี
ถึงคลองชักพระ	</t>
  </si>
  <si>
    <t>ปรับปรุงซอยศาลธนบุรี 29/2</t>
  </si>
  <si>
    <t>ปรับปรุงถนนภายในชุมชนริมคลองราชมนตรี หมู่ 10</t>
  </si>
  <si>
    <t>ปรับปรุงซอยกัลปพฤกษ์ 6 แยก 8</t>
  </si>
  <si>
    <t>ปรับปรุงซอยกัลปพฤกษ์ 6 แยก 10</t>
  </si>
  <si>
    <t>ปรับปรุงป้ายชื่อซอยในพื้นที่เขตภาษีเจริญ</t>
  </si>
  <si>
    <t>ปรับปรุงซอยเพชรเกษม 54 จากถนนเพชรเกษม
ถึงคลองบางจาก</t>
  </si>
  <si>
    <t xml:space="preserve">ปรับปรุงซอยเพชรเกษม 110 แยก 14-1-1 			
จากคลองมหาศรถึงสุดเขตกรุงเทพมหานคร	</t>
  </si>
  <si>
    <t>ปรับปรุงซอยเพชรเกษม 79 แยก 27 และแยก 29</t>
  </si>
  <si>
    <t>ปรับปรุงถนนสวัสดิการ 1 จากบ้านเลขที่ 301 
ถึงแยกถนนสวัสดิการ 3</t>
  </si>
  <si>
    <t>ปรับปรุงซอยแยกซอยทวีวัฒนา 1 แยก 10 		
จากบ้านเลขที่ 10 ถึงสุดเขตทางสาธารณะ</t>
  </si>
  <si>
    <t xml:space="preserve">ปรับปรุงซอยทวีวัฒนา 1 จากคลองกำนันประทีป	
ถึงสุดเขตทางสาธารณะ พร้อมก่อสร้างสะพาน ค.ส.ล. 			</t>
  </si>
  <si>
    <t>ปรับปรุงซอยเทียนทะเล 19 แยก 1 จากปากซอย
ถึงสุดทางสาธารณะ (หมู่บ้านอิ่มอัมพร)</t>
  </si>
  <si>
    <t xml:space="preserve">ปรับปรุงซอยสะแกงาม 13 จากซอยสะแกงาม 13 แยก 2 
ถึงสุดทางสาธารณะ	</t>
  </si>
  <si>
    <t>ปรับปรุงซอยเทียนทะเล 20 แยก 11 ถึงสุดทางสาธารณะ</t>
  </si>
  <si>
    <t>ปรับปรุงซอยเทียนทะเล 28 จากถนนบางขุนเทียน - ชายทะเล
ถึงสุดทางสาธารณะ</t>
  </si>
  <si>
    <t>ปรับปรุงซอยแสมดำ 24 จากวัดแสมดำถึงคลองแสมดำเหนือ</t>
  </si>
  <si>
    <t>ปรับปรุงซอยเทียนทะเล 25 จากคลองวัดลูกวัว
ถึงคลองขุนราชพินิจใจ</t>
  </si>
  <si>
    <t>ปรับปรุงซอยสะแกงาม 12 จากถนนวงแหวนกาญจนาภิเษก
ถึงสุดทางสาธารณะ</t>
  </si>
  <si>
    <t>ปรับปรุงซอยบางกระดี่ 10 จากถนนบางกระดี่ 
ถึงสุดทางสาธารณะ</t>
  </si>
  <si>
    <t>ปรับปรุงทางเดินริมคลองบางสี่บาทและ 
ลำรางสาธารณะซอยม่วงสกุล</t>
  </si>
  <si>
    <t>ปรับปรุงถนนเลียบคลองสหกรณ์ สาย 2 (ฝั่งใต้) จากถนน
บางขุนเทียน-ชายทะเล ถึงจุดที่กำหนดให้</t>
  </si>
  <si>
    <t>ปรับปรุงซอยพระรามที่ 2 ซอย 69 (เคหะธนบุรี 1 ส่วน 1)</t>
  </si>
  <si>
    <t>ปรับปรุงซอยพระรามที่ 2 ซอย 62 แยก 2-6 , 2-8 
2-10 และ 2-12</t>
  </si>
  <si>
    <t>ปรับปรุงถนนเชื่อมระหว่าง จ.สมุทรปราการ 
จากคลองบางระนก ถึงคลองบางด้วน</t>
  </si>
  <si>
    <t>ปรับปรุงทางเท้าซอยพระรามที่ 2 ซอย 69
จากถนนพระรามที่ 2 ถึงบริเวณปากซอยพระรามที่ 2
ซอย 69 แยก 7</t>
  </si>
  <si>
    <t>ปรับปรุงซอยอนามัยงามเจริญ 33 จากคลองรางโพธิ์บน 
ถึงสุดทางสาธารณะ</t>
  </si>
  <si>
    <t xml:space="preserve">ปรับปรุงซอยสุขสวัสดิ์ 35 และซอยราษฎร์บูรณะ 44 
จากถนนสุขสวัสดิ์ ถึงถนนราษฎร์บูรณะ	</t>
  </si>
  <si>
    <t xml:space="preserve">ปรับปรุงซอยสุขสวัสดิ์ 30 จากปากซอย	
ถึงทางด่วนเฉลิมมหานคร	</t>
  </si>
  <si>
    <t>ปรับปรุงถนนช่างอากาศอุทิศ จากแยกศิริสุข
ถึงสุดเขตทางสาธารณะ</t>
  </si>
  <si>
    <t xml:space="preserve">ปรับปรุงถนนวัดเวฬุวนาราม จากคูนายกิมสาย 3		
ถึงสุดเขตถนนวัดเวฬุวนาราม	</t>
  </si>
  <si>
    <t>ปรับปรุงซอยเทิดราชัน 9 จากถนนเทิดราชันถึงบ้านเลขที่ 66</t>
  </si>
  <si>
    <t>ปรับปรุงซอยวัดเวฬุวนาราม 9 แยก 1 ซอย 11</t>
  </si>
  <si>
    <t>ปรับปรุงซอยสรงประภา 30</t>
  </si>
  <si>
    <t>ปรับปรุงถนนประชาอุทิศ จากแยกศิริสุขถึงซอยประชาอุทิศ 19</t>
  </si>
  <si>
    <t>ก่อสร้างหลังคาคลุมทางเดินบริเวณทางเข้า		
โรงเรียนพหลโยธิน (พ่วงเจริญอุปถัมภ์)</t>
  </si>
  <si>
    <t xml:space="preserve">ปรับปรุงซอยประชาอุทิศ 5 แยก 3 (ชุมชนแม่ทองก้อน) 	
ตั้งแต่ซอยสรงประภา 1 แยก 4 ถึงซอยประชาอุทิศ 5 แยก 3-4	</t>
  </si>
  <si>
    <t>ปรับปรุงถนนสรณคมน์ จากถนนสรงประภา
ถึงซอยสรณคมน์ 18</t>
  </si>
  <si>
    <t>ปรับปรุงซอยประชาอุทิศ 11 จากถนนประชาอุทิศ 
ถึงซอยช่างอากาศอุทิศ 7</t>
  </si>
  <si>
    <t>ปรับปรุงซอยรัชดาภิเษก 42 แยก 4 และแยก 6</t>
  </si>
  <si>
    <t>ปรับปรุงซอยวิภาวดีรังสิต 3 จากถนนวิภาวดีรังสิต
ถึงแยกซอยพหลโยธิน 18</t>
  </si>
  <si>
    <t>ปรับปรุงระบบระบายน้ำซอยรัชดาภิเษก 32 แยก 7-7 
และแยก 7-9 ถึงท้ายซอยรัชดาภิเษก 32 แยก 7-10</t>
  </si>
  <si>
    <t>ปรับปรุงซอยงามวงศ์วาน 59 แยก 3-1</t>
  </si>
  <si>
    <t>ปรับปรุงซอยลาดพร้าว 1 แยก 10 ถึงซอยลาดพร้าว 15</t>
  </si>
  <si>
    <t>ปรับปรุงซอยพหลโยธิน 37 จากถนนพหลโยธิน
ถึงโรงเรียนอรรถมิตร</t>
  </si>
  <si>
    <t>ปรับปรุงซอยลาดพร้าว 3 แยก 3 ถึงซอยจอมพลซ้ายท้ายซอย</t>
  </si>
  <si>
    <t>ปรับปรุงซอยพหลโยธิน 47 จากถนนพหลโยธิน
ถึงสุดทางสาธารณประโยชน์</t>
  </si>
  <si>
    <t>ปรับปรุงซอยโชคชัย 4 ซอย 18 และซอยนาคนิวาส 27</t>
  </si>
  <si>
    <t>ปรับปรุงซอยแยกซอยลาดพร้าววังหิน 48</t>
  </si>
  <si>
    <t>ปรับปรุงซอยแยกซอยโชคชัย 4 ซอย 54 แยก 4 
(หมู่บ้าน ต.รวมโชค แยก 23,24,25)</t>
  </si>
  <si>
    <t>ปรับปรุงซอยประเสริฐมนูกิจ 25 แยก 2-1</t>
  </si>
  <si>
    <t>ปรับปรุงซอยประเสริฐมนูกิจ 29 แยก 8 ซอย 20</t>
  </si>
  <si>
    <t>ปรับปรุงซอยโชคชัย 4 ซอย 49 แยก 7</t>
  </si>
  <si>
    <t>ปรับปรุงซอยสังคมสงเคราะห์ 12</t>
  </si>
  <si>
    <t>ปรับปรุงซอยสังคมสงเคราะห์ 18</t>
  </si>
  <si>
    <t>ปรับปรุงซอยแยกซอยประเสริฐมนูกิจ 33 (ซอยยอดมณี)</t>
  </si>
  <si>
    <t>ปรับปรุงซอยรามอินทรา 38 แยก 5</t>
  </si>
  <si>
    <t>ปรับปรุงซอยนวมินทร์ 111 และซอยแยก 4 แยก 12 
และแยก 15</t>
  </si>
  <si>
    <t>ปรับปรุงซอยนวมินทร์ 81 แยก 3</t>
  </si>
  <si>
    <t>ปรับปรุงผิวจราจรซอยนวมินทร์ 163 แยก 15
(หมู่บ้านธนะธานี)</t>
  </si>
  <si>
    <t>ปรับปรุงผิวจราจรซอยนวมินทร์ 90 แยก 1 แยก 2 แยก 2-3 
และแยก 4</t>
  </si>
  <si>
    <t>ปรับปรุงผิวจราจรซอยนวมินทร์ 42 แยก 20-9 (ซอยประสงค์ดี)</t>
  </si>
  <si>
    <t>ปรับปรุงผิวจราจรซอยประเสริฐมนูกิจ 39</t>
  </si>
  <si>
    <t>ปรับปรุงซอยจันทน์ 43 แยก 19</t>
  </si>
  <si>
    <t>ปรับปรุงซอยจันทน์ 43 แยก 17</t>
  </si>
  <si>
    <t>ปรับปรุงซอยจันทน์ 34</t>
  </si>
  <si>
    <t>ปรับปรุงซอยจันทน์เก่า 4</t>
  </si>
  <si>
    <t>ปรับปรุงซอยนราธิวาสราชนครินทร์ 17 แยก 7</t>
  </si>
  <si>
    <t>ปรับปรุงซอยนราธิวาสราชนครินทร์ 17 แยก 5</t>
  </si>
  <si>
    <t>ปรับปรุงทางเท้าซอยเจริญกรุง 69</t>
  </si>
  <si>
    <t>ปรับปรุงซอยจันทน์ 28</t>
  </si>
  <si>
    <t>ปรับปรุงซอยสาทร 11 แยก 13</t>
  </si>
  <si>
    <t>ปรับปรุงซอยจันทน์ 32 แยก 4</t>
  </si>
  <si>
    <t>ปรับปรุงซอยจันทน์ 33</t>
  </si>
  <si>
    <t>ปรับปรุงซอยนราธิวาสราชนครินทร์ 17 แยก 1</t>
  </si>
  <si>
    <t>ปรับปรุงซอยจันทน์ 18/7 แยก 8</t>
  </si>
  <si>
    <t>ปรับปรุงซอยจันทน์ 18/7 แยก 17</t>
  </si>
  <si>
    <t>ปรับปรุงซอยจันทน์ 18/7 แยก 16</t>
  </si>
  <si>
    <t>ปรับปรุงซอยจันทน์ 45</t>
  </si>
  <si>
    <t>ปรับปรุงซอยแยกซอยนราธิวาสราชนครินทร์ 14</t>
  </si>
  <si>
    <t>ปรับปรุงซอยนราธิวาสราชนครินทร์ 17</t>
  </si>
  <si>
    <t>ปรับปรุงซอยสวนพลู 9</t>
  </si>
  <si>
    <t>ปรับปรุงซอยนางลิ้นจี่ 4</t>
  </si>
  <si>
    <t>ปรับปรุงซอยจันทน์ 43</t>
  </si>
  <si>
    <t>ปรับปรุงซอยเจริญกรุง 99 จากถนนเจริญกรุง
ถึงสุดซอยและซอยเจริญกรุง 99 แยก 6</t>
  </si>
  <si>
    <t>ปรับปรุงซอยเจริญกรุง 109 จากบ้านเลขที่ 
4/1 ถึงคลองบางคอแหลม</t>
  </si>
  <si>
    <t>ปรับปรุงซอยเจริญราษฎร์ 7 แยก 35 - 9</t>
  </si>
  <si>
    <t>ปรับปรุงซอยชุมชนบางคอแหลม ซอย 12 
ถึงซอยชุมชนบางคอแหลม 12/1</t>
  </si>
  <si>
    <t>ปรับปรุงซอยจันทน์ 43 จากซอยจันทน์ 43 
แยก 14 ถึงบ้านเลขที่ 1261</t>
  </si>
  <si>
    <t>ปรับปรุงซอยจันทน์ 44 จากถนนจันทน์ 
ถึงคลองกรวย</t>
  </si>
  <si>
    <t>ปรับปรุงซอยจันทน์ 46 จากถนนจันทน์ 
ถึงคลองกรวย</t>
  </si>
  <si>
    <t>ปรับปรุงซอยจันทน์ 43 แยก 41 
ถึงบ้านเลขที่ 202/60</t>
  </si>
  <si>
    <t>ปรับปรุงซอยจันทน์ 42 จากถนนจันทน์ 
ถึงคลองกรวย</t>
  </si>
  <si>
    <t>ปรับปรุงซอยชุมชนวัดไผ่เงิน ซอย 10</t>
  </si>
  <si>
    <t>ปรับปรุงซอยประชาชื่น 6 แยก 1-2-4 (ซอยสวนฝรั่ง)</t>
  </si>
  <si>
    <t>ปรับปรุงซอยกรุงเทพ-นนทบุรี 56 (ซอยสิทธิชัย 6)</t>
  </si>
  <si>
    <t>ปรับปรุงซอยกรุงเทพ-นนทบุรี 56 (ซอยหมู่บ้านไพฑูรย์ 2)</t>
  </si>
  <si>
    <t>ปรับปรุงซอยประชาชื่น 34 แยก 2 (ซอยประชาสันต์)</t>
  </si>
  <si>
    <t>ปรับปรุงทางเดินริมคลองวัดทอง</t>
  </si>
  <si>
    <t>ปรับปรุงซอยกรุงเทพ - นนทบุรี 54</t>
  </si>
  <si>
    <t>ปรับปรุงซอยราชวิถี 13 จากถนนราชวิถีถึงถนนพญาไท</t>
  </si>
  <si>
    <t>ปรับปรุงซอยสุขใจ จากซอยสุขุมวิท 42 ถึง
คลองสาธารณประโยชน์</t>
  </si>
  <si>
    <t>ปรับปรุงถนนใต้ทางด่วน ชุมชนวัดคลองเตยใน 3</t>
  </si>
  <si>
    <t>ปรับปรุงซอยแยกซอยสวัสดี 4 จากคอนโดดีฟายน์
ถึงบ้านเลขที่ 555</t>
  </si>
  <si>
    <t>ปรับปรุงถนนใต้ทางด่วนบริเวณชุมชนล็อค 1,2,3
จากถนนอาจณรงค์ ถึงสุดระยะที่กำหนด</t>
  </si>
  <si>
    <t>ปรับปรุงซอยอ่อนนุช 66 แยก 19-12-2
จากซอยอ่อนนุช 66 แยก 19-12 ถึงบ้านเลขที่ 63</t>
  </si>
  <si>
    <t>ปรับปรุงซอยอ่อนนุช 66 แยก 19-18</t>
  </si>
  <si>
    <t>ปรับปรุงซอยเฉลิมพระเกียรติ ร.9 ซอย 28 แยก 4</t>
  </si>
  <si>
    <t>ปรับปรุงซอยมหาลาภ</t>
  </si>
  <si>
    <t>ปรับปรุงซอยสุขาภิบาล 2 ซอย 7</t>
  </si>
  <si>
    <t>ปรับปรุงซอยสุภาพงษ์ 1 แยก 6  
จากซอยสุภาพงษ์ 1 ถึงอีเลเมนท์ศรีนครินทร์คอนโด</t>
  </si>
  <si>
    <t>ปรับปรุงซอยเฉลิมพระเกียรติ ร.9 ซอย 30 แยก 1-1
จากซอยเฉลิมพระเกียรติ ร.9 ซอย 30 แยก 1 
ถึงคลองปลัดเปรียง</t>
  </si>
  <si>
    <t>ปรับปรุงซอยชุมชนมหาดไทย 3</t>
  </si>
  <si>
    <t>ปรับปรุงซอยสุขาภิบาล 2 ซอย 8 จากถนนสุขาภิบาล 2
ถึงทางคู่ขนานถนนกาญจนาภิเษก</t>
  </si>
  <si>
    <t>ปรับปรุงซอยอ่อนนุช 66 แยก 1-1 จากซอยอ่อนนุช 66 
แยก 1 ถึงบ้านเลขที่ 54</t>
  </si>
  <si>
    <t>ก่อสร้างถนน ค.ส.ล. ชุมชนอยู่ดีร่วมใจพัฒนา
จากเลขที่ดิน 12 ถึงเลขที่ดิน 39</t>
  </si>
  <si>
    <t>ปรับปรุงทางเท้าบริเวณถนนรุ่งประชา
ตามแบบเลขที่ ขบพ.12/2567</t>
  </si>
  <si>
    <t>ปรับปรุงถนน ค.ส.ล. ซอยจรัญสนิทวงศ์ 67
ตามแบบเลขที่ ขบพ.13/2567</t>
  </si>
  <si>
    <t>ปรับปรุงซอยวิภาวดีรังสิต 4 จากบ้านเลขที่ 55/1 
ถึงบ้านเลขที่ 91 ซอยวิภาวดีรังสิต 6 จากถนนวิภาวดีรังสิต 
ถึงซอยวิภาวดีรังสิต 8 และซอยวิภาวดีรังสิต 8 
จากถนนวิภาวดีรังสิต ถึงบ้านเลขที่ 91</t>
  </si>
  <si>
    <t>ปรับปรุงซอยสุทธิพร 2 จากถนนอโศก-ดินแดง 
ถึงบ้านเลขที่ 526</t>
  </si>
  <si>
    <t>ปรับปรุงซอยอินทามระ 53 จากถนนประชาสุข 
ถึงบ้านเลขที่ 32</t>
  </si>
  <si>
    <t>ปรับปรุงซอยพัฒนาการ 58</t>
  </si>
  <si>
    <t>ปรับปรุงซอยอ่อนนุช 66</t>
  </si>
  <si>
    <t>ปรับปรุงสะพานทางเดิน ค.ส.ล. เลียบลำรางสาธารณะ
ท้ายซอยอ่อนนุช 27</t>
  </si>
  <si>
    <t>ปรับปรุงซอยแยกถนน 60 พรรษามหาราชินี		
จากถนน 60 พรรษามหาราชินี ถึงคลองบางขี้แก้ง</t>
  </si>
  <si>
    <t>ปรับปรุงซอยบางแค 7 จากถนนบางแค ถึงคลอง		
พระยาราชมนตรี และซอยแยก 5, แยก 7, แยก 9		
จนสุดทางสาธารณะ</t>
  </si>
  <si>
    <t>ปรับปรุงซอยแยกซอยบางแวก 89 จากซอย
บางแวก 89 ถึงบ้านเลขที่ 31/1 สุดทางสาธารณะ</t>
  </si>
  <si>
    <t>ปรับปรุงซอยบางแวก 87 จากถนนบางแวก				
ถึงคลองบางไผ่และซอยแยก จนสุดทางสาธารณะ</t>
  </si>
  <si>
    <t xml:space="preserve">ปรับปรุงซอย 001 กาญจนาภิเษก 5 จากบ้านเลขที่					
100/139 ถึงบ้านเลขที่ 100/171 และจากซอย					
001 กาญจนาภิเษก 5 ถึงบ้านเลขที่ 100/581					
และจากซอย 001 กาญจนาภิเษก 5 ถึงคลองบางอ้าย					
และซอยแยก จนสุดทางสาธารณะ	</t>
  </si>
  <si>
    <t>ปรับปรุงซอยบางแวก 138 และซอยแยก			
จากถนนบางแวกถึงสุดทางสาธารณะ</t>
  </si>
  <si>
    <t>ปรับปรุงซอยพหลโยธิน 49/1 แยก 1 แยก 1-6 และแยก 3-5</t>
  </si>
  <si>
    <t>ปรับปรุงซอยพหลโยธิน 52 แยก 11 - 4 
ถึงซอยพหลโยธิน 52 แยก 13 (ซอยวัดอมราฯ)</t>
  </si>
  <si>
    <t>ปรับปรุงซอยสายไหม 56 จากคลองลำหม้อแตก
ถึงซอยพหลโยธิน 54/1 แยก 4</t>
  </si>
  <si>
    <t>ปรับปรุงซอยเพิ่มสิน 43 จากถนนเพิ่มสิน
ถึงซอยพหลโยธิน 54/1 แยก 4</t>
  </si>
  <si>
    <t xml:space="preserve">ปรับปรุงซอยพหลโยธิน 54/1 แยก 4-33	
(ซอยหินอ่อน 3) จากซอยพหลโยธิน 54/1	
แยก 4 ถึงสุดระยะที่กำหนด	</t>
  </si>
  <si>
    <t>ปรับปรุงซอยเพิ่มสิน 19 จากถนนเพิ่มสิน ถึงคลองออเกาะ</t>
  </si>
  <si>
    <t>ปรับปรุงทางเท้าซอยสายไหม 43
จากถนนสายไหม ถึงสุดระยะที่กำหนด</t>
  </si>
  <si>
    <t xml:space="preserve">ปรับปรุงซอยสุขาภิบาล 5 ซอย 50 แยก 1 			
และซอยจตุโชติ 4 แยก 2-2 จากซอยสุขาภิบาล 5 ซอย 50  
ถึงซอยจตุโชติ 4 แยก 2		</t>
  </si>
  <si>
    <t>ปรับปรุงซอยเพิ่มสิน 21 
จากถนนเพิ่มสิน ถึงสุดเขตทางสาธารณะ</t>
  </si>
  <si>
    <t>ปรับปรุงซอยรุ่งเรือง จากถนนเพิ่มสิน
ถึงสุดระยะที่กำหนด</t>
  </si>
  <si>
    <t xml:space="preserve">ปรับปรุงซอยรามอินทรา 97 แยก 2-3		
จากซอยแยก 2 ถึงคลองลำเกร็ด	</t>
  </si>
  <si>
    <t>ปรับปรุงซอยเสรีไทย 50</t>
  </si>
  <si>
    <t>ปรับปรุงซอยเสรีไทย 48</t>
  </si>
  <si>
    <t>ปรับปรุงซอยเลียบลำบึงกุ่ม</t>
  </si>
  <si>
    <t>ปรับปรุงซอยเสรีไทย 83</t>
  </si>
  <si>
    <t>ปรับปรุงซอยนวมินทร์ 74 แยก 3-8-15</t>
  </si>
  <si>
    <t>ปรับปรุงซอยนวมินทร์ 74 แยก 3-7</t>
  </si>
  <si>
    <t>ปรับปรุงซอยรามอินทรา 97</t>
  </si>
  <si>
    <t>ปรับปรุงซอยกาญจนาภิเษก 11/5</t>
  </si>
  <si>
    <t>ปรับปรุงซอยรามอินทรา 91/2</t>
  </si>
  <si>
    <t>ปรับปรุงซอยคู้บอน 6</t>
  </si>
  <si>
    <t>ปรับปรุงซอยคู้บอน 24</t>
  </si>
  <si>
    <t>ปรับปรุงซอยคู้บอน 26</t>
  </si>
  <si>
    <t>ปรับปรุงซอยคู้บอน 28</t>
  </si>
  <si>
    <t>ปรับปรุงซอยรามอินทรา 77</t>
  </si>
  <si>
    <t>ปรับปรุงซอยรามอินทรา 58</t>
  </si>
  <si>
    <t>ปรับปรุงซอยกาญจนาภิเษก 11/1</t>
  </si>
  <si>
    <t>ปรับปรุงซอยกาญจนาภิเษก 25 แยก 1-5</t>
  </si>
  <si>
    <t>ปรับปรุงซอยรามคำแหง 118 แยก 48-1, 48-3, 48-5, 
48-7, 48-9, 48-11, 48-13 และซอยแยก</t>
  </si>
  <si>
    <t>ปรับปรุงซอยรามคำแหง 118 แยก 49</t>
  </si>
  <si>
    <t xml:space="preserve">ปรับปรุงซอยเครือคล้าย 2 จากบ้านเลขที่ 66/51 
ถึงบ้านเลขที่ 66/106 และซอยรัตนพงษ์ 
จากซอยเครือคล้าย 2 ถึงซอยลาดพร้าว 80 แยก 22    </t>
  </si>
  <si>
    <t xml:space="preserve">ปรับปรุงซอยร่วมน้ำใจ จากปากทางเข้าหมู่บ้านสวนซื่อตรง 
ถึงสุดซอย และจากบ้านเลขที่ 292 ถึงสุดซอย และซอยร่วมน้ำใจ 2 จากบ้านเลขที่ 31/130 ถึงบ้านเลขที่ 531	</t>
  </si>
  <si>
    <t>ปรับปรุงซอยแยกซอยลาดพร้าว 80 แยก 14 
จากอู่เก็บของกลาง สน. ถึงแนวกำแพงรั้ว และซอยเชื่อม
ระหว่างซอยลาดพร้าว 80 แยก 2 กับซอยลาดพร้าว 80 
แยก 4 จากบ้านเลขที่ 19 ถึงบ้านเลขที่ 22</t>
  </si>
  <si>
    <t>ปรับปรุงซอยลาดพร้าว 64 แยก 6 จากบ้านเลขที่ 68/1
ถึงบ้านเลขที่ 70 และซอยลาดพร้าว 64 แยก 9 จากปากซอย
ถึงบ้านเลขที่ 323 และปรับปรุงทางเท้าถนนศรีวรา 
จากสี่แยกถนนศรีวราถึงร้านตัดผมชาลอนดิโอ</t>
  </si>
  <si>
    <t>ปรับปรุงซอยแยกซอยลาดพร้าว 122 แยก 26 จากซอย
บุญมา 2 ถึงคลองแสนแสบ และซอยแยกซอยลาดพร้าว 122 
แยก 16 จากร้านบ้านนกฮูกคาเฟ่ ถึงบ้านเลขที่ 124/6</t>
  </si>
  <si>
    <t>ปรับปรุงซอยลาดพร้าว 72 จากปากซอยลาดพร้าว 72 
ถึงบ้านเลขที่ 15</t>
  </si>
  <si>
    <t>ปรับปรุงซอยลาดพร้าว 57 จากปากซอยลาดพร้าว 57 
ถึงบ้านเลขที่ 5</t>
  </si>
  <si>
    <t>ปรับปรุงซอยแยกซอยลาดพร้าว 71 จากบ้านเลขที่ 82 
ถึงบ้านเลขที่ 723</t>
  </si>
  <si>
    <t>ปรับปรุงซอยรามคำแหง 21 จากถนนศรีวรา 
ถึงคลองแสนแสบ</t>
  </si>
  <si>
    <t>ปรับปรุงซอยหทัยราษฎร์ 16</t>
  </si>
  <si>
    <t>ปรับปรุงซอยสุเหร่าคลองหนึ่ง 4</t>
  </si>
  <si>
    <t>ปรับปรุงซอยอยู่สุดแดน</t>
  </si>
  <si>
    <t>ปรับปรุงซอยคู้บอน 38</t>
  </si>
  <si>
    <t>ปรับปรุงซอยประชาร่วมใจ 51</t>
  </si>
  <si>
    <t>ปรับปรุงซอยคู้บอน 40 แยก 6/2</t>
  </si>
  <si>
    <t xml:space="preserve">ปรับปรุงซอยบางนา - ตราด 46	
จากถนนเทพรัตนถึงคลองบางนา	</t>
  </si>
  <si>
    <t>ปรับปรุงซอยจ่าโสดแยก 24</t>
  </si>
  <si>
    <t>ปรับปรุงซอยหลังสถาบันกัลยาณ์ราชนครินทร์</t>
  </si>
  <si>
    <t>ปรับปรุงซอยข้างโรงเรียนมาร์คฟอร์ฟิวเจอร์	
จากถนนทวีวัฒนา - กาญจนาภิเษก ถึงจุดที่กำหนดให้</t>
  </si>
  <si>
    <t>ปรับปรุงซอยทวีวัฒนา - กาญจนาภิเษก 20</t>
  </si>
  <si>
    <t>ปรับปรุงซอยคงภักดี จากถนนลัดนิ่มไสวถึงจุดที่กำหนดให้</t>
  </si>
  <si>
    <t>ปรับปรุงซอยพุทธมณฑลสาย 2 ซอย 26 
จากถนนพุทธมณฑลสาย 2 ถึงจุดที่กำหนดให้</t>
  </si>
  <si>
    <t>ปรับปรุงซอยบรมราชชนนี 109 จากคลองยายโมง
ถึงจุดที่กำหนดให้</t>
  </si>
  <si>
    <t>ปรับปรุงซอยสุขาภิบาลบางระมาด 5</t>
  </si>
  <si>
    <t>ปรับปรุงซอยประชาอุทิศ 61 แยก 2 	
จากที่ปรับปรุงไว้เดิม ถึงสุดทางสาธารณะ	
และคลองสะพานควาย</t>
  </si>
  <si>
    <t>ปรับปรุงซอยเอกชัย 45 แยก 2</t>
  </si>
  <si>
    <t>ปรับปรุงซอยกำนันแม้น 13 แยก 31</t>
  </si>
  <si>
    <t xml:space="preserve">ปรับปรุงซอยแยกซอยเอกชัย 132 จากคลองนายผล	
ถึงสุดเขตกรุงเทพมหานคร	</t>
  </si>
  <si>
    <t>ปรับปรุงซอยเอกชัย 66 แยก 1-16 จากบ้านเลขที่ 16 
ถึงสุดเขตทางสาธารณะ</t>
  </si>
  <si>
    <t>ปรับปรุงสำนักงานเขตพระนคร</t>
  </si>
  <si>
    <t>ปรับปรุงห้องน้ำอาคาร 6 ชั้น 
สำนักงานเขตป้อมปราบศัตรูพ่าย</t>
  </si>
  <si>
    <t>ก่อสร้างอาคารสำนักงานเขตปทุมวัน</t>
  </si>
  <si>
    <t>ปรับปรุงอาคารวิเศษภักดี</t>
  </si>
  <si>
    <t>ปรับปรุงสำนักงานเขตราษฎร์บูรณะ</t>
  </si>
  <si>
    <t>ปรับปรุงอาคารสำนักงานเขตจตุจักร</t>
  </si>
  <si>
    <t>ปรับปรุงอาคารสำนักงานเขตจอมทอง</t>
  </si>
  <si>
    <t>ปรับปรุงดาดฟ้าอาคารสำนักงานเขตบางแค</t>
  </si>
  <si>
    <t>ปรับปรุงอาคารสำนักงานเขตสายไหม</t>
  </si>
  <si>
    <t>ปรับปรุงสำนักงานเขตคันนายาว</t>
  </si>
  <si>
    <t>ปรับปรุงสำนักงานเขตสะพานสูง</t>
  </si>
  <si>
    <t>ติดตั้งป้ายชั้นดาดฟ้าอาคารสำนักงานเขต 6 ชั้น</t>
  </si>
  <si>
    <t>ก่อสร้างโรงเก็บวัสดุ สำนักงานเขตคลองสามวา</t>
  </si>
  <si>
    <t>ปรับปรุงอาคารสำนักงานเขตบางนา</t>
  </si>
  <si>
    <t>ปรับปรุงสำนักงานเขตทุ่งครุ</t>
  </si>
  <si>
    <t>ขุดลอกคลองบางซ่อน จากสถานีสูบน้ำ
คลองบางซ่อน ถึงคลองแยกคลองบางซ่อน</t>
  </si>
  <si>
    <t>ขุดลอกคลองแยกคลองบางซ่อน 
จากคลองส้มป่อยพระราม 6 ถึงคลองบางซ่อน</t>
  </si>
  <si>
    <t>ขุดลอกคลองกระดาษ 
จากคลองแยกคลองบางซ่อน ถึงสุดระยะที่กำหนด</t>
  </si>
  <si>
    <t>ขุดลอกคลองขวางบางโพ 
จากคลองบางซ่อน ถึงคลองบางโพขวาง</t>
  </si>
  <si>
    <t>ขุดลอกคลองบางโพขวาง จากคลองสถานีสูบน้ำคลองบางโพขวาง ถึงคลองขวางบางโพ</t>
  </si>
  <si>
    <t>ขุดลอกคลองวัดไผ่เงิน 
จากคลองขวาง 3 ถึงซอยจันทน์ 43</t>
  </si>
  <si>
    <t>ขุดลอกคลองวัดไทร
จากสถานีสูบน้ำคลองวัดไทร ถึงคลองขวาง 3</t>
  </si>
  <si>
    <t>ขุดลอกคลองขวาง 3 
จากถนนแฉล้มนิมิตร ถึงคลองมะนาว</t>
  </si>
  <si>
    <t>ขุดลอกคลองสามเสน จากสถานีสูบน้ำ
คลองสามเสน ถึงสถานีสูบน้ำบึงมักกะสัน</t>
  </si>
  <si>
    <t>ขุดลอกคลองทับยาว 
จากคลองลัดทับยาว ถึงสุดเขตกรุงเทพมหานคร</t>
  </si>
  <si>
    <t>ขุดลอกคลองหัวกระบือ 
จากคลองเฉลิมชัยพัฒนา ถึงคลองนา</t>
  </si>
  <si>
    <t>ขุดลอกคลองเฉลิมชัยพัฒนา 
จากคลองสนามชัย ถึงคลองหัวกระบือ</t>
  </si>
  <si>
    <t>ขุดลอกคลองพระโขนง 
จากทางพิเศษฉลองรัช ถึงคลองหนองบอน</t>
  </si>
  <si>
    <t>ลอกดินเลนใต้สะพานท่อลอดถนนพหลโยธิน 
ถนนรามอินทรา ถนนนวมินทร์ บริเวณคลอง
รางอ้อรางแก้ว ลำรางข้างโรงท่อซีซีเอ็ม คลองกระเฉด คลองลำไผ่ คลองตาเร่ง คลองลำชะล่าจุดที่ 1 และจุดที่ 2</t>
  </si>
  <si>
    <t>ขุดลอกคลองสาทร จากสถานีสูบน้ำคลองสาทร
ถึงถนนพระรามที่ 4</t>
  </si>
  <si>
    <t>ขุดลอกคลองรอบกรุง (คลองบางลำพู)
จากสถานีสูบน้ำบางลำพู ถึงคลองมหานาค</t>
  </si>
  <si>
    <t>ขุดลอกคลองบางหว้า 
จากคลองด่าน ถึงคลองบางจาก</t>
  </si>
  <si>
    <t>ขุดลอกคลองบางประทุน 
จากคลองสนามชัย ถึงคลองบางระแนะ</t>
  </si>
  <si>
    <t>ขุดลอกคลองบางระแนะ 
จากคลองภาษีเจริญ ถึงคลองสนามชัย</t>
  </si>
  <si>
    <t>ขุดลอกคูน้ำระนอง 1
จากถนนเทอดดำริถึงบ้านเลขที่ 45/3</t>
  </si>
  <si>
    <t>ขุดลอกคลองบ้านญวณสามเสน
จากสถานีสูบน้ำคลองบ้านญวนสามเสน 
ถึงสุดซอยสามเสน 13</t>
  </si>
  <si>
    <t>ขุดลอกคลองท่าวาสุกรี จากถนนสามเสน
ถึงประตูระบายน้ำคลองท่าวาสุกรี</t>
  </si>
  <si>
    <t xml:space="preserve">ขุดลอกคลองขวางบนจากคลองบางนางจีน	
ถึงคลองสวนอ้อย	</t>
  </si>
  <si>
    <t>ขุดลอกคลองข้าง สน.หัวหมาก</t>
  </si>
  <si>
    <t>ขุดลอกคลองเกรียง</t>
  </si>
  <si>
    <t xml:space="preserve">ขุดลอกลำรางข้างหมู่บ้านสุขนที จากคลองสามขา		
ถึงซอยลาดปลาเค้า 66	</t>
  </si>
  <si>
    <t xml:space="preserve">ขุดลอกลำรางบัวขาวฝั่งนอก ตั้งแต่ลำราง
หลังชุมชนธรากร ถึงลำรางเลียบคลองบึงขวาง 
แขวงมีนบุรี	</t>
  </si>
  <si>
    <t xml:space="preserve">ขุดลอกลำรางแยกคลองสี่ประเวศ ตั้งแต่
คลองสี่ประเวศ ถึงถนนบึงขวาง แขวงแสนแสบ		</t>
  </si>
  <si>
    <t>ขุดลอกคลองแยกบางสะแก 2
จากคลองบางสะแกถึงถนนรัชดาภิเษก</t>
  </si>
  <si>
    <t>ขุดลอกคลองแยกบางสะแก 9 
จากคลองบางสะแก ถึงคลองบางน้ำชน</t>
  </si>
  <si>
    <t>ขุดลอกคลองแยกบางสะแก 11 
จากคลองบางสะแก ถึงคลองบางน้ำชน</t>
  </si>
  <si>
    <t>ขุดลอกลำกระโดงปลายซอยสมชาย 
จากคลองอภิชาติถึงลำกระโดงซอยศักดิ์เจริญ</t>
  </si>
  <si>
    <t>ขุดลอกลำกระโดงซอยร่วมใจ 
จากคลองบางกอกใหญ่ ถึงสุดระยะที่กำหนด</t>
  </si>
  <si>
    <t xml:space="preserve">ขุดลอกลำกระโดงแยกคลองอภิชาติ
จากคลองอภิชาติถึงลำกระโดงซอยศักดิ์เจริญ 	</t>
  </si>
  <si>
    <t>ขุดลอกคลองแยกซอยจรัญสนิทวงศ์ 1
จากคลองวัดท่าพระถึงคลองซอยจรัญสนิทวงศ์ 1</t>
  </si>
  <si>
    <t xml:space="preserve">ขุดลอกคลองต้นตาล (อาชีวธนบุรี)		
จากคลองบางกอกใหญ่ถึงอาชีวธนบุรี </t>
  </si>
  <si>
    <t xml:space="preserve">ขุดลอกลำกระโดงอำนวยสุข		
จากคลองบางกอกใหญ่ถึงสุดระยะที่กำหนด </t>
  </si>
  <si>
    <t xml:space="preserve">ขุดลอกคูซอยเพชรเกษม 14 จากปลายซอย
เพชรเกษม 18 ถึงซอยเพชรเกษม 14	</t>
  </si>
  <si>
    <t>ขุดลอกลำกระโดงสาธารณะซอยจรัญสนิทวงศ์ 35 
จากจุดที่กำหนดให้ถึงจุดสิ้นสุด</t>
  </si>
  <si>
    <t>ขุดลอกลำกระโดงสาธารณะซอยจรัญสนิทวงศ์ 19 
จากซอยจรัญสนิทวงศ์ 19 ถึงจุดสิ้นสุด</t>
  </si>
  <si>
    <t>ขุดลอกลำกระโดงสาธารณะถนนเอราวัณปาร์ค 
จากสะพานที่ 3 ถึงจุดสิ้นสุด</t>
  </si>
  <si>
    <t>ขุดลอกลำกระโดงสาธารณะซอยจรัญสนิทวงศ์ 45
จากคลองวัดปฐมบุตรอิศราราม ถึงจุดสิ้นสุด</t>
  </si>
  <si>
    <t>ขุดลอกลำกระโดงสาธารณะซอยแยก
ซอยจรัญสนิทวงศ์ 28 จากซอยจรัญสนิทวงศ์ 28 
ถึงจุดสิ้นสุด</t>
  </si>
  <si>
    <t xml:space="preserve">ขุดลอกลำกระโดงสรรพากร (ข้าง ม.สยาม)
จากคลองบางจากถึงถนนเพชรเกษม	</t>
  </si>
  <si>
    <t xml:space="preserve">ขุดลอกลำกระโดงชุมชนแม่นยำ 2	</t>
  </si>
  <si>
    <t>ขุดลอกคลองครูสม</t>
  </si>
  <si>
    <t>ขุดลอกคลองวัดเพลง-วัดนางชี</t>
  </si>
  <si>
    <t>ขุดลอกคลองบางอ้าย</t>
  </si>
  <si>
    <t>ขุดลอกคลองบางประทุน-คลองต้นสน</t>
  </si>
  <si>
    <t>ขุดลอกคลองหมอเชื้อ</t>
  </si>
  <si>
    <t>ขุดลอกคลองต้นไทร จากถนนประชาอุทิศ
ถึงคลองราษฎร์บูรณะ</t>
  </si>
  <si>
    <t>ขุดลอกคลองต้นโศก</t>
  </si>
  <si>
    <t>ขุดลอกคลองต้นตะโก</t>
  </si>
  <si>
    <t>ขุดลอกลำกระโดงสาธารณะจากคลองบางปะกอก
ถึงชุมชนสมบูรณ์ทรัพย์</t>
  </si>
  <si>
    <t>ขุดลอกลำกระโดงสาธารณะซอยราษฎร์บูรณะ 44
จากคลองแจงร้อน ถึงสุดระยะเขื่อน ค.ส.ล.</t>
  </si>
  <si>
    <t>ขุดลอกลำกระโดงสาธารณะจากซอยสุขสวัสดิ์ 30
ถึงคลองบางปะกอก</t>
  </si>
  <si>
    <t xml:space="preserve">ขุดลอกคลองทุ่ง จากบ้านสวนจตุจักร	
ถึงซอยวิภาวดีรังสิต 17 แยก 8	</t>
  </si>
  <si>
    <t>ขุดลอกคลองขี้เสือใหญ่</t>
  </si>
  <si>
    <t>ขุดลอกคลองจั่น (ลาดพร้าว)</t>
  </si>
  <si>
    <t>ขุดลอกคลองหนองบอน</t>
  </si>
  <si>
    <t>ขุดลอกคูระบายน้ำคลองข้างสุเหร่า</t>
  </si>
  <si>
    <t>ขุดลอกคูระบายน้ำคลองข้างหมู่บ้านธนูรักษ์</t>
  </si>
  <si>
    <t>ขุดลอกคูระบายน้ำคลองท้าวเวสสุวรรณ</t>
  </si>
  <si>
    <t>ขุดลอกคูระบายน้ำซอยประดู่ 2 (สวนหย่อม)</t>
  </si>
  <si>
    <t>ขุดลอกคูระบายน้ำคลองแยกคลองวัดจันทร์ใน</t>
  </si>
  <si>
    <t>ขุดลอกคูระบายน้ำแยกคลองบางโคล่น้อย</t>
  </si>
  <si>
    <t>ขุดลอกคลองวัดหลวง จากคลองบางเขน 
ถึง The Loft Resort เลขที่ 89/75-77</t>
  </si>
  <si>
    <t>ขุดลอกคลองวัดเลียบ  
จากคลองบางเขนถึงบ้านเลขที่ 354/1</t>
  </si>
  <si>
    <t>ขุดลอกคลองทุ่ง 
จากคลองแยกคลองบางซ่อนถึงบ้านเลขที่ 273</t>
  </si>
  <si>
    <t>ขุดลอกคลองตาเปีย จากคลองจรเข้ขบ
ถึงคลองกระทุ่มแจ้</t>
  </si>
  <si>
    <t>ขุดลอกคลองอาจารย์พร จากคลองปากน้ำ
ถึงคลองต้นตาล</t>
  </si>
  <si>
    <t>ขุดลอกลำรางหวังกะ จากคลองจรเข้ขบ
ถึงสุดระยะที่กำหนด</t>
  </si>
  <si>
    <t>ขุดลอกคลองโรงแถว จากคลองอาจารย์พร 
ถึงวัดทุ่งลานนา</t>
  </si>
  <si>
    <t>ขุดลอกคลองวัดตะกล่ำ(ดอกไม้)
จากคลองหนองบอน ถึงคลองสาหร่าย</t>
  </si>
  <si>
    <t>ขุดลอกคลองแยกคลองบางยี่ขัน</t>
  </si>
  <si>
    <t>ขุดลอกคูน้ำซอยจรัญสนิทวงศ์ 70/3</t>
  </si>
  <si>
    <t xml:space="preserve">ขุดลอกคลองเตาอิฐ </t>
  </si>
  <si>
    <t>ขุดลอกคลองวัดรวก</t>
  </si>
  <si>
    <t>ขุดลอกคูน้ำแยกคลองบางบำหรุ (แสงเทียน)</t>
  </si>
  <si>
    <t>ขุดลอกคลองปู่ชื่น</t>
  </si>
  <si>
    <t>ขุดลอกคลองต้นกร่าง</t>
  </si>
  <si>
    <t>ขุดลอกคลองผาสุขใจ (ช่วงที่ 1)</t>
  </si>
  <si>
    <t>ขุดลอกคลองมอญประดิษฐ์</t>
  </si>
  <si>
    <t>ขุดลอกคลองเทพราช</t>
  </si>
  <si>
    <t>ขุดลอกคลองบางจากล่าง</t>
  </si>
  <si>
    <t>ขุดลอกคลองโรงสี (บางแค)</t>
  </si>
  <si>
    <t>ขุดลอกคลองลัดตากลั่น</t>
  </si>
  <si>
    <t>ขุดลอกคลองยายสร้อย (บางแค)</t>
  </si>
  <si>
    <t>ขุดลอกลำกระโดงปลายซอยสองคุณจ่า</t>
  </si>
  <si>
    <t>ขุดลอกคลองตาบ๊อ</t>
  </si>
  <si>
    <t>ขุดลอกคลองตาพูน (ทางเข้าวัดบุณยประดิษฐ์)</t>
  </si>
  <si>
    <t>ขุดลอกคลองตาเพิ่ม</t>
  </si>
  <si>
    <t>ขุดลอกลำกระโดงเกือกม้า
ตรงข้ามซอยเพชรเกษม 47</t>
  </si>
  <si>
    <t>ขุดลอกลำกระโดงข้างหมู่บ้านเศรษฐีวิลล์</t>
  </si>
  <si>
    <t>ขุดลอกลำกระโดงเชื่อมคลองผาสุขใจ
กับคลองหลังวัดม่วง</t>
  </si>
  <si>
    <t>ขุดลอกลำกระโดงในซอยบุญมี</t>
  </si>
  <si>
    <t>ขุดลอกลำกระโดงในซอยอินทาปัจ 9-6-1</t>
  </si>
  <si>
    <t>ขุดลอกลำกระโดงปลายซอยเพชรเกษม 43</t>
  </si>
  <si>
    <t>ขุดลอกลำกระโดงปลายซอยเพชรเกษม 47</t>
  </si>
  <si>
    <t>ขุดลอกลำกระโดงปลายซอยเพชรเกษม 51</t>
  </si>
  <si>
    <t>ขุดลอกลำกระโดงปลายซอยยิ้มประยูร</t>
  </si>
  <si>
    <t>ขุดลอกลำกระโดงหลังชุมชนวัดม่วง</t>
  </si>
  <si>
    <t>ขุดลอกลำกระโดงปลายซอยแสงเพชรแยก 30</t>
  </si>
  <si>
    <t>ขุดลอกลำกระโดงปากซอยยิ้มประยูร</t>
  </si>
  <si>
    <t>ขุดลอกลำกระโดงปากทางเข้าหมู่บ้านสุขสำราญ</t>
  </si>
  <si>
    <t>ขุดลอกลำกระโดงแยกคลองบางจากล่าง (ซอย 24)</t>
  </si>
  <si>
    <t>ขุดลอกลำกระโดงเลียบซอยแสงเพชรแยก 32</t>
  </si>
  <si>
    <t xml:space="preserve">ขุดลอกลำกระโดงแยกคลองบางไผ่ 		
(ใกล้คลองยายเพิ่มช่วงปลาย)	</t>
  </si>
  <si>
    <t>ขุดลอกลำกระโดงแยกคลองบางอ้าย 1</t>
  </si>
  <si>
    <t>ขุดลอกลำกระโดงแยกจากลำกระโดง
ปลายซอยเพชรเกษม 41</t>
  </si>
  <si>
    <t>ขุดลอกลำกระโดงแยกคลองบางจากล่าง (ซอย 32)</t>
  </si>
  <si>
    <t>ขุดลอกลำกระโดงหลังโรงงานก๋วยเตี๋ยว</t>
  </si>
  <si>
    <t>ขุดลอกลำกระโดงหลังหมู่บ้านเพชรมณฑล</t>
  </si>
  <si>
    <t>ขุดลอกลำกระโดงข้างโรงเรียนคลองหนองใหญ่</t>
  </si>
  <si>
    <t>ขุดลอกคลองหนองยาว</t>
  </si>
  <si>
    <t>ขุดลอกคลองออเป้ง จากคลองจระเข้โพรง
ถึงคลองบัวมน</t>
  </si>
  <si>
    <t>ขุดลอกคลองหมอนสี่สิบ</t>
  </si>
  <si>
    <t>ขุดลอกคลองหนองควายหาย</t>
  </si>
  <si>
    <t>ขุดลอกคลองบ้านเกาะ</t>
  </si>
  <si>
    <t>ขุดลอกคลองหกขุด</t>
  </si>
  <si>
    <t>ขุดลอกคลองตาเร่ง (คันนายาว)</t>
  </si>
  <si>
    <t>ขุดลอกลำรางแยกคลองบางชัน (คู้บอน)</t>
  </si>
  <si>
    <t xml:space="preserve">ขุดลอกลำราง 2 เชื่อมคลองหกขุด			
แยกคลองบางชัน (คู้บอน)	</t>
  </si>
  <si>
    <t>ขุดลอกลำราง 1 เชื่อมคลองหกขุด			
แยกคลองบางชัน (คู้บอน)</t>
  </si>
  <si>
    <t>ขุดลอกลำรางแคราย</t>
  </si>
  <si>
    <t xml:space="preserve">ขุดลอกลำบึงกุ่ม จากซอยเสรีไทย 52 
ถึงซอยเสรีไทย 50	</t>
  </si>
  <si>
    <t>ขุดลอกคลองคอตัน</t>
  </si>
  <si>
    <t>ขุดลอกคลองเจ๊ก</t>
  </si>
  <si>
    <t>ขุดลอกคลองญี่ปุ่น และลำรางญี่ปุ่น</t>
  </si>
  <si>
    <t xml:space="preserve">ขุดลอกคูระบายน้ำหลังโรงเรียนศรีเอี่ยมอนุสรณ์	
จากถนนเทพรัตนถึงหลังโรงเรียนศรีเอี่ยมอนุสรณ์	</t>
  </si>
  <si>
    <t>ขุดลอกคลองนา (ทวีวัฒนา)</t>
  </si>
  <si>
    <t>ขุดลอกคลองยายหนอม</t>
  </si>
  <si>
    <t>ขุดลอกคลองรางเวก</t>
  </si>
  <si>
    <t>ขุดลอกคลองรางตรง</t>
  </si>
  <si>
    <t>ขุดลอกคลองรางจาก</t>
  </si>
  <si>
    <t>ขุดลอกคลองสะพานเสา</t>
  </si>
  <si>
    <t>ขุดลอกลำกระโดงสาธารณะ 1</t>
  </si>
  <si>
    <t>ขุดลอกคลองพิมพ์เสงี่ยม</t>
  </si>
  <si>
    <t>ขุดลอกคลองรางไผ่ 2</t>
  </si>
  <si>
    <t>ขุดลอกคลองรางขี้เหล็ก</t>
  </si>
  <si>
    <t>ขุดลอกคลองชัยรวมราษฎร์</t>
  </si>
  <si>
    <t>ขุดลอกคลองรางโพธิ์</t>
  </si>
  <si>
    <t>ขุดลอกคลองสะแกหัก</t>
  </si>
  <si>
    <t>ขุดลอกคลองลาดลำภู</t>
  </si>
  <si>
    <t>ปรับปรุงสะพานข้ามคลองในพื้นที่รับผิดชอบ
ของศูนย์ก่อสร้างและบูรณะถนน 1 
ส่วนก่อสร้างและบูรณะ 1</t>
  </si>
  <si>
    <t>ปรับปรุงสะพานคนเดินข้ามคลองเจียรดับ 
บริเวณหมู่ 4 แขวงโคกแฝด</t>
  </si>
  <si>
    <t>ปรับปรุงสะพานคนเดินข้ามคลองลำปลาทิว 	
บริเวณหลังโรงเรียนลำผักชี แขวงลำผักชี</t>
  </si>
  <si>
    <t>ปรับปรุงสะพาน ค.ส.ล. ข้ามคลองลูกวัว
(ชุมชนบางเพนียง)</t>
  </si>
  <si>
    <t>ปรับปรุงสะพาน ค.ส.ล. ข้ามคลองหัวกระบือ (วัดหัวกระบือ)</t>
  </si>
  <si>
    <t>ปรับปรุงสะพาน ค.ส.ล. ข้ามคลองวัดสิงห์
(ชุมชนวัดกำแพง)</t>
  </si>
  <si>
    <t>ปรับปรุงสะพาน ค.ส.ล. ข้ามคลองลูกวัว
(ชุมชนประชาบำรุง)</t>
  </si>
  <si>
    <t>ปรับปรุงสะพาน ค.ส.ล. 
ข้ามคลองรางยายเพียร 
(โรงเรียนแก้วขำทับอุปถัมภ์)</t>
  </si>
  <si>
    <t xml:space="preserve">ปรับปรุงสะพานข้ามคลอง ซอยพุทธบูชา 36	
จำนวน 4 แห่ง	</t>
  </si>
  <si>
    <t>ปรับปรุงลานกีฬาศูนย์เยาวชน กองกำกับการสวัสดิภาพเด็กและสตรี เขตป้อมปราบศัตรูพ่าย</t>
  </si>
  <si>
    <t xml:space="preserve">ปรับปรุงลานกีฬาวัดโสมนัส เขตป้อมปราบศัตรูพ่าย	</t>
  </si>
  <si>
    <t xml:space="preserve">ปรับปรุงลานกีฬาทรัพย์สินพัฒนา นางเลิ้งรวมใจ	
เขตป้อมปราบศัตรูพ่าย	</t>
  </si>
  <si>
    <t>สำนักงานเขต
ป้อมปราบศัตรูพ่าย</t>
  </si>
  <si>
    <t>ปรับปรุงลานกีฬาจารุเมือง</t>
  </si>
  <si>
    <t>ปรับปรุงลานกีฬาอาคารสงเคราะห์ กทม. (พิชัย)</t>
  </si>
  <si>
    <t>ปรับปรุงลานกีฬายานเกราะ (กองพันทหารม้าที่ 3 รอ.)</t>
  </si>
  <si>
    <t>ปรับปรุงลานกีฬาสวนราษฎร์บำเพ็ญ</t>
  </si>
  <si>
    <t>ปรับปรุงลานกีฬาชุมชนทับแก้ว</t>
  </si>
  <si>
    <t>ปรับปรุงลานกีฬาเพลินพระโขนง</t>
  </si>
  <si>
    <t>ปรับปรุงลานกีฬาชุมชนสุเหร่าบ้านเกาะ</t>
  </si>
  <si>
    <t>ปรับปรุงลานกีฬาชุมชนนูรุ้ลพัฒนา</t>
  </si>
  <si>
    <t>ปรับปรุงลานกีฬาชุมชนหมู่บ้านปรีชา 10</t>
  </si>
  <si>
    <t>ปรับปรุงลานกีฬาชุมชนสุกกาทอง</t>
  </si>
  <si>
    <t>ปรับปรุงลานกีฬาชุมชนราษฎร์พัฒนา</t>
  </si>
  <si>
    <t>ปรับปรุงลานกีฬาชุมชนแผ่นดินทอง
ดารุ้ลอะมาน แขวงลำต้อยติ่ง</t>
  </si>
  <si>
    <t>ปรับปรุงลานกีฬาชุมชนวัดมณฑป</t>
  </si>
  <si>
    <t>ปรับปรุงลานกีฬาชุมชนหมู่ 8 วัดทองบางเชือกหนัง</t>
  </si>
  <si>
    <t>ปรับปรุงลานกีฬาชุมชนวัดปากน้ำฝั่งเหนือ</t>
  </si>
  <si>
    <t>ปรับปรุงลานกีฬาโรงเรียนฉิมพลี</t>
  </si>
  <si>
    <t xml:space="preserve">ปรับปรุงลานกีฬาเคหะชุมชนธนบุรี 1 ส่วน 4 </t>
  </si>
  <si>
    <t xml:space="preserve">ปรับปรุงลานกีฬาใต้ทางด่วนการทางพิเศษ			
แห่งประเทศไทย ชุมชนภักดี			</t>
  </si>
  <si>
    <t>ปรับปรุงลานกีฬาชุมชนเคหะเรือนแถว</t>
  </si>
  <si>
    <t>ปรับปรุงลานกีฬาประชานุกูล</t>
  </si>
  <si>
    <t>ปรับปรุงลานกีฬาใต้ทางด่วนศรีรัช</t>
  </si>
  <si>
    <t>ปรับปรุงลานกีฬาชุมชน 70 ไร่</t>
  </si>
  <si>
    <t>ปรับปรุงลานกีฬาแฟลต 1-10 (ลาน 1)</t>
  </si>
  <si>
    <t>ปรับปรุงลานกีฬาแฟลต 11-18 (ลาน 1)</t>
  </si>
  <si>
    <t>ปรับปรุงลานกีฬาชุมชนริมคลองพระโขนง</t>
  </si>
  <si>
    <t>ปรับปรุงลานกีฬาชุมชนร่มเกล้า (ลาน 1)</t>
  </si>
  <si>
    <t>ปรับปรุงลานกีฬาแสงทอง</t>
  </si>
  <si>
    <t>ปรับปรุงลานกีฬาโรงเรียนวิมุตยารามพิทยากร</t>
  </si>
  <si>
    <t>ปรับปรุงลานกีฬาโรงเรียนวัดบวรมงคล</t>
  </si>
  <si>
    <t>ปรับปรุงลานกีฬาโรงเรียนวัดคฤหบดี</t>
  </si>
  <si>
    <t>ปรับปรุงลานกีฬาหมู่บ้านแสงอรุณ</t>
  </si>
  <si>
    <t>ปรับปรุงลานกีฬาชุมชนมีนทองพัฒนา</t>
  </si>
  <si>
    <t>ปรับปรุงลานกีฬาชุมชนเฟื่องฟ้าวิลเลจ</t>
  </si>
  <si>
    <t>ปรับปรุงลานกีฬาชุมชนหมู่ 3 ลำกะโหลก</t>
  </si>
  <si>
    <t>ปรับปรุงลานกีฬาประชาวดี หมู่บ้านเมืองประชา</t>
  </si>
  <si>
    <t>ปรับปรุงลานกีฬาชุมชนวังตาหนวดพัฒนา</t>
  </si>
  <si>
    <t>ปรับปรุงลานกีฬาสันนิธิอิสลาม</t>
  </si>
  <si>
    <t>ปรับปรุงลานกีฬาโรงเรียนวัดบางบอน</t>
  </si>
  <si>
    <t>ปรับปรุงลานกีฬาหมู่บ้านบางบอนวิลล่า</t>
  </si>
  <si>
    <t>ปรับปรุงลานกีฬาหมู่บ้านพระปิ่น 5</t>
  </si>
  <si>
    <t xml:space="preserve">ปรับปรุงสะพานทางเดินเลียบคลองบ้านม้า 
ซอยรามคำแหง 86 จากถนนรามคำแหง
ถึงฝั่งตรงข้ามบ้านเลขที่ 3	</t>
  </si>
  <si>
    <t>ปรับปรุงสะพานทางเดิน ค.ส.ล.เลียบคลอง
ลำปลาทิว จากวัดสุทธาโภชน์ ถึงคลองเจ็ก</t>
  </si>
  <si>
    <t>ปรับปรุงสะพานทางเดิน ค.ส.ล.เลียบคลอง
บางประทุน-คลองบางระแนะ 2 จากคลองบางประทุน ถึงทางเข้าหมู่บ้านคาซ่า</t>
  </si>
  <si>
    <t>ปรับปรุงสะพานทางเดิน ค.ส.ล. ริมคลอง
เลียบลำรางหวังกะ จากคลองจรเข้ขบ 
ถึงซอยเฉลิมพระเกียรติ ร.9 ซอย 62</t>
  </si>
  <si>
    <t>ปรับปรุงสะพานทางเดิน ค.ส.ล. เลียบลำรางสาธารณะ ท้ายซอยอ่อนนุช 27</t>
  </si>
  <si>
    <t xml:space="preserve">ปรับปรุงสะพานทางเดิน ค.ส.ล. 
เลียบลำกระโดงหลังวัดม่วง จากโรงเรียนวัดม่วงถึงโรงเรียนปัญญาวรคุณ 	</t>
  </si>
  <si>
    <t>ค่าจ้างเหมาดูแลทรัพย์สินและรักษาความปลอดภัยศาลาว่าการกรุงเทพมหานคร</t>
  </si>
  <si>
    <t>ค่าจ้างเหมาดูแลทรัพย์สินและรักษาความปลอดภัย    (ควบคุมการฆ่าและจำหน่ายเนื้อสัตว์)</t>
  </si>
  <si>
    <t>ค่าจ้างเหมาดูแลทรัพย์สินและรักษาความปลอดภัยของส่วนราชการต่างๆ ภายในสำนักการโยธา</t>
  </si>
  <si>
    <t>ค่าจ้างเหมาดูแลทรัพย์สินและรักษาความปลอดภัย (กำจัดมูลฝอย)</t>
  </si>
  <si>
    <t>ค่าจ้างเหมาดูแลทรัพย์สินและรักษาความปลอดภัย (จัดการมูลฝอยและสิ่งปฏิกูล)</t>
  </si>
  <si>
    <t>ค่าจ้างเหมาดูแลทรัพย์สินและรักษาความปลอดภัยพิพิธภัณฑ์เด็กแห่งที่ 1 (จตุจักร)</t>
  </si>
  <si>
    <t>ค่าจ้างเหมาดูแลทรัพย์สินและรักษาความปลอดภัยพิพิธภัณฑ์เด็กแห่งที่ 2 (ทุ่งครุ)</t>
  </si>
  <si>
    <t>งบประมาณกลาง กทม.</t>
  </si>
  <si>
    <t>ค่าติดตั้งไฟฟ้าสาธารณะ</t>
  </si>
  <si>
    <t>17</t>
  </si>
  <si>
    <t>ค่าอินเทอร์เน็ต กทม.1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</si>
</sst>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5"/>
      <color theme="1"/>
      <name val="TH SarabunPSK"/>
      <family val="2"/>
    </font>
    <font>
      <b/>
      <i/>
      <u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TH SarabunPSK"/>
      <family val="2"/>
    </font>
    <font>
      <b/>
      <sz val="14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5"/>
      <color theme="1"/>
      <name val="TH Sarabun New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13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5" xfId="1" applyFont="1" applyBorder="1"/>
    <xf numFmtId="3" fontId="4" fillId="0" borderId="5" xfId="1" applyNumberFormat="1" applyFont="1" applyBorder="1"/>
    <xf numFmtId="0" fontId="3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3" fillId="0" borderId="0" xfId="0" applyNumberFormat="1" applyFont="1"/>
    <xf numFmtId="0" fontId="3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/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vertical="center" wrapText="1"/>
    </xf>
    <xf numFmtId="0" fontId="3" fillId="0" borderId="3" xfId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3" fillId="0" borderId="3" xfId="2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3" fillId="0" borderId="3" xfId="1" applyFont="1" applyBorder="1" applyAlignment="1">
      <alignment horizontal="right"/>
    </xf>
    <xf numFmtId="164" fontId="3" fillId="0" borderId="3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3" fontId="3" fillId="0" borderId="3" xfId="0" applyNumberFormat="1" applyFont="1" applyBorder="1"/>
    <xf numFmtId="164" fontId="3" fillId="0" borderId="3" xfId="2" applyNumberFormat="1" applyFont="1" applyFill="1" applyBorder="1" applyAlignment="1">
      <alignment horizontal="center" vertical="center"/>
    </xf>
    <xf numFmtId="3" fontId="4" fillId="0" borderId="5" xfId="1" applyNumberFormat="1" applyFont="1" applyBorder="1" applyAlignment="1">
      <alignment vertical="center"/>
    </xf>
    <xf numFmtId="0" fontId="2" fillId="0" borderId="0" xfId="1" applyFont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" fontId="2" fillId="0" borderId="3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164" fontId="2" fillId="0" borderId="3" xfId="2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right"/>
    </xf>
    <xf numFmtId="0" fontId="3" fillId="2" borderId="3" xfId="0" applyFont="1" applyFill="1" applyBorder="1" applyAlignment="1">
      <alignment vertical="center" wrapText="1"/>
    </xf>
    <xf numFmtId="164" fontId="2" fillId="0" borderId="3" xfId="2" applyNumberFormat="1" applyFont="1" applyBorder="1" applyAlignment="1">
      <alignment horizontal="right" vertical="center"/>
    </xf>
    <xf numFmtId="164" fontId="3" fillId="0" borderId="1" xfId="2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4" fontId="9" fillId="0" borderId="3" xfId="2" applyNumberFormat="1" applyFont="1" applyBorder="1" applyAlignment="1">
      <alignment horizontal="center" vertical="center"/>
    </xf>
    <xf numFmtId="164" fontId="7" fillId="0" borderId="3" xfId="2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" fillId="0" borderId="8" xfId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2" fillId="0" borderId="8" xfId="2" applyNumberFormat="1" applyFont="1" applyBorder="1" applyAlignment="1">
      <alignment horizontal="center" vertical="center"/>
    </xf>
    <xf numFmtId="164" fontId="2" fillId="0" borderId="3" xfId="2" applyNumberFormat="1" applyFont="1" applyBorder="1" applyAlignment="1">
      <alignment vertical="center"/>
    </xf>
    <xf numFmtId="0" fontId="2" fillId="0" borderId="6" xfId="0" applyFont="1" applyBorder="1"/>
    <xf numFmtId="0" fontId="3" fillId="0" borderId="0" xfId="0" applyFont="1" applyAlignment="1">
      <alignment horizontal="left" vertical="top" wrapText="1"/>
    </xf>
    <xf numFmtId="0" fontId="10" fillId="0" borderId="3" xfId="1" applyFont="1" applyBorder="1" applyAlignment="1">
      <alignment vertical="center" wrapText="1"/>
    </xf>
    <xf numFmtId="3" fontId="3" fillId="3" borderId="5" xfId="1" applyNumberFormat="1" applyFont="1" applyFill="1" applyBorder="1"/>
    <xf numFmtId="49" fontId="9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/>
    <xf numFmtId="0" fontId="3" fillId="2" borderId="5" xfId="1" applyFont="1" applyFill="1" applyBorder="1"/>
    <xf numFmtId="165" fontId="3" fillId="0" borderId="0" xfId="4" applyNumberFormat="1" applyFont="1" applyAlignment="1">
      <alignment vertical="center"/>
    </xf>
    <xf numFmtId="164" fontId="3" fillId="0" borderId="0" xfId="3" applyNumberFormat="1" applyFont="1" applyAlignment="1">
      <alignment vertical="top"/>
    </xf>
    <xf numFmtId="164" fontId="3" fillId="0" borderId="0" xfId="3" applyNumberFormat="1" applyFont="1" applyAlignment="1">
      <alignment horizontal="right" vertical="top"/>
    </xf>
    <xf numFmtId="164" fontId="3" fillId="0" borderId="0" xfId="3" applyNumberFormat="1" applyFont="1" applyAlignment="1">
      <alignment horizontal="right" vertical="center"/>
    </xf>
    <xf numFmtId="164" fontId="3" fillId="0" borderId="0" xfId="3" applyNumberFormat="1" applyFont="1" applyFill="1" applyAlignment="1">
      <alignment horizontal="right" vertical="center"/>
    </xf>
    <xf numFmtId="164" fontId="13" fillId="0" borderId="10" xfId="3" applyNumberFormat="1" applyFont="1" applyFill="1" applyBorder="1" applyAlignment="1">
      <alignment horizontal="right" vertical="center"/>
    </xf>
    <xf numFmtId="164" fontId="0" fillId="0" borderId="0" xfId="3" applyNumberFormat="1" applyFont="1" applyAlignment="1">
      <alignment horizontal="right" vertical="center"/>
    </xf>
    <xf numFmtId="0" fontId="3" fillId="0" borderId="0" xfId="1" applyFont="1" applyAlignment="1">
      <alignment vertical="center" wrapText="1"/>
    </xf>
    <xf numFmtId="164" fontId="3" fillId="0" borderId="7" xfId="3" applyNumberFormat="1" applyFont="1" applyFill="1" applyBorder="1" applyAlignment="1">
      <alignment horizontal="right" vertical="top"/>
    </xf>
    <xf numFmtId="164" fontId="3" fillId="0" borderId="0" xfId="3" applyNumberFormat="1" applyFont="1" applyFill="1" applyBorder="1" applyAlignment="1">
      <alignment horizontal="right" vertical="top"/>
    </xf>
    <xf numFmtId="0" fontId="3" fillId="0" borderId="0" xfId="1" applyFont="1" applyAlignment="1">
      <alignment horizontal="left" vertical="center" wrapText="1"/>
    </xf>
    <xf numFmtId="164" fontId="3" fillId="0" borderId="7" xfId="3" applyNumberFormat="1" applyFont="1" applyBorder="1" applyAlignment="1">
      <alignment vertical="top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vertical="center"/>
    </xf>
    <xf numFmtId="0" fontId="3" fillId="2" borderId="3" xfId="0" quotePrefix="1" applyFont="1" applyFill="1" applyBorder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1" applyFont="1" applyBorder="1" applyAlignment="1">
      <alignment vertical="center"/>
    </xf>
    <xf numFmtId="0" fontId="17" fillId="0" borderId="3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3" fontId="17" fillId="0" borderId="3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center" wrapText="1"/>
    </xf>
    <xf numFmtId="3" fontId="17" fillId="2" borderId="3" xfId="0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horizontal="left" vertical="center" wrapText="1"/>
    </xf>
    <xf numFmtId="0" fontId="19" fillId="0" borderId="0" xfId="1" applyFont="1" applyAlignment="1">
      <alignment horizontal="center"/>
    </xf>
  </cellXfs>
  <cellStyles count="5">
    <cellStyle name="Comma 2" xfId="2" xr:uid="{00000000-0005-0000-0000-000000000000}"/>
    <cellStyle name="Normal 2" xfId="1" xr:uid="{00000000-0005-0000-0000-000002000000}"/>
    <cellStyle name="Normal 4" xfId="4" xr:uid="{8EAEDEA6-7F80-4543-8360-3B22DE323041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4"/>
  <sheetViews>
    <sheetView view="pageBreakPreview" topLeftCell="A383" zoomScaleNormal="100" zoomScaleSheetLayoutView="100" workbookViewId="0">
      <selection activeCell="I394" sqref="I394"/>
    </sheetView>
  </sheetViews>
  <sheetFormatPr defaultRowHeight="24"/>
  <cols>
    <col min="1" max="1" width="21.85546875" style="28" customWidth="1"/>
    <col min="2" max="2" width="6.5703125" style="28" customWidth="1"/>
    <col min="3" max="3" width="12.28515625" style="28" customWidth="1"/>
    <col min="4" max="4" width="11" style="28" customWidth="1"/>
    <col min="5" max="5" width="23.28515625" style="29" customWidth="1"/>
    <col min="6" max="6" width="10.140625" style="29" customWidth="1"/>
    <col min="7" max="7" width="12.28515625" style="29" customWidth="1"/>
    <col min="8" max="8" width="50.140625" style="29" customWidth="1"/>
    <col min="9" max="9" width="15.28515625" style="39" customWidth="1"/>
    <col min="10" max="16384" width="9.140625" style="28"/>
  </cols>
  <sheetData>
    <row r="1" spans="1:9" ht="27.75" customHeight="1">
      <c r="A1" s="1" t="s">
        <v>279</v>
      </c>
      <c r="B1" s="1"/>
      <c r="C1" s="1"/>
      <c r="D1" s="1"/>
      <c r="E1" s="13"/>
      <c r="F1" s="13"/>
      <c r="G1" s="13"/>
      <c r="H1" s="13"/>
      <c r="I1" s="2"/>
    </row>
    <row r="2" spans="1:9" ht="22.5" customHeight="1">
      <c r="A2" s="3"/>
      <c r="B2" s="3"/>
      <c r="C2" s="3"/>
      <c r="D2" s="3"/>
      <c r="E2" s="14"/>
      <c r="F2" s="14"/>
      <c r="G2" s="14"/>
      <c r="H2" s="3"/>
      <c r="I2" s="5"/>
    </row>
    <row r="3" spans="1:9" ht="43.5" customHeight="1">
      <c r="A3" s="7" t="s">
        <v>177</v>
      </c>
      <c r="B3" s="7" t="s">
        <v>178</v>
      </c>
      <c r="C3" s="7" t="s">
        <v>179</v>
      </c>
      <c r="D3" s="68" t="s">
        <v>0</v>
      </c>
      <c r="E3" s="68" t="s">
        <v>1</v>
      </c>
      <c r="F3" s="69" t="s">
        <v>180</v>
      </c>
      <c r="G3" s="78" t="s">
        <v>173</v>
      </c>
      <c r="H3" s="26" t="s">
        <v>182</v>
      </c>
      <c r="I3" s="26" t="s">
        <v>2</v>
      </c>
    </row>
    <row r="4" spans="1:9" s="31" customFormat="1" ht="72">
      <c r="A4" s="70" t="s">
        <v>184</v>
      </c>
      <c r="B4" s="23" t="s">
        <v>183</v>
      </c>
      <c r="C4" s="23" t="s">
        <v>281</v>
      </c>
      <c r="D4" s="23" t="s">
        <v>71</v>
      </c>
      <c r="E4" s="29" t="s">
        <v>7</v>
      </c>
      <c r="F4" s="23" t="s">
        <v>183</v>
      </c>
      <c r="G4" s="27" t="s">
        <v>176</v>
      </c>
      <c r="H4" s="24" t="s">
        <v>289</v>
      </c>
      <c r="I4" s="25">
        <v>50000000</v>
      </c>
    </row>
    <row r="5" spans="1:9" s="31" customFormat="1" ht="72">
      <c r="A5" s="70" t="s">
        <v>184</v>
      </c>
      <c r="B5" s="23" t="s">
        <v>183</v>
      </c>
      <c r="C5" s="23" t="s">
        <v>281</v>
      </c>
      <c r="D5" s="23" t="s">
        <v>71</v>
      </c>
      <c r="E5" s="29" t="s">
        <v>7</v>
      </c>
      <c r="F5" s="23" t="s">
        <v>183</v>
      </c>
      <c r="G5" s="27" t="s">
        <v>176</v>
      </c>
      <c r="H5" s="24" t="s">
        <v>134</v>
      </c>
      <c r="I5" s="25">
        <v>316305930</v>
      </c>
    </row>
    <row r="6" spans="1:9" s="31" customFormat="1" ht="48">
      <c r="A6" s="70" t="s">
        <v>184</v>
      </c>
      <c r="B6" s="23" t="s">
        <v>183</v>
      </c>
      <c r="C6" s="23" t="s">
        <v>281</v>
      </c>
      <c r="D6" s="23" t="s">
        <v>71</v>
      </c>
      <c r="E6" s="29" t="s">
        <v>7</v>
      </c>
      <c r="F6" s="23" t="s">
        <v>183</v>
      </c>
      <c r="G6" s="27" t="s">
        <v>176</v>
      </c>
      <c r="H6" s="24" t="s">
        <v>290</v>
      </c>
      <c r="I6" s="25">
        <v>31000000</v>
      </c>
    </row>
    <row r="7" spans="1:9" s="31" customFormat="1" ht="96">
      <c r="A7" s="70" t="s">
        <v>184</v>
      </c>
      <c r="B7" s="23" t="s">
        <v>183</v>
      </c>
      <c r="C7" s="23" t="s">
        <v>281</v>
      </c>
      <c r="D7" s="23" t="s">
        <v>71</v>
      </c>
      <c r="E7" s="29" t="s">
        <v>7</v>
      </c>
      <c r="F7" s="23" t="s">
        <v>183</v>
      </c>
      <c r="G7" s="27" t="s">
        <v>176</v>
      </c>
      <c r="H7" s="24" t="s">
        <v>291</v>
      </c>
      <c r="I7" s="25">
        <v>1000000</v>
      </c>
    </row>
    <row r="8" spans="1:9" s="31" customFormat="1" ht="72">
      <c r="A8" s="70" t="s">
        <v>184</v>
      </c>
      <c r="B8" s="23" t="s">
        <v>183</v>
      </c>
      <c r="C8" s="23" t="s">
        <v>281</v>
      </c>
      <c r="D8" s="23" t="s">
        <v>71</v>
      </c>
      <c r="E8" s="29" t="s">
        <v>7</v>
      </c>
      <c r="F8" s="23" t="s">
        <v>183</v>
      </c>
      <c r="G8" s="27" t="s">
        <v>176</v>
      </c>
      <c r="H8" s="24" t="s">
        <v>292</v>
      </c>
      <c r="I8" s="25">
        <v>43783000</v>
      </c>
    </row>
    <row r="9" spans="1:9" s="31" customFormat="1" ht="72">
      <c r="A9" s="70" t="s">
        <v>184</v>
      </c>
      <c r="B9" s="23" t="s">
        <v>183</v>
      </c>
      <c r="C9" s="23" t="s">
        <v>281</v>
      </c>
      <c r="D9" s="23" t="s">
        <v>71</v>
      </c>
      <c r="E9" s="29" t="s">
        <v>7</v>
      </c>
      <c r="F9" s="23" t="s">
        <v>183</v>
      </c>
      <c r="G9" s="27" t="s">
        <v>176</v>
      </c>
      <c r="H9" s="24" t="s">
        <v>293</v>
      </c>
      <c r="I9" s="25">
        <v>55471000</v>
      </c>
    </row>
    <row r="10" spans="1:9" s="31" customFormat="1" ht="72">
      <c r="A10" s="70" t="s">
        <v>184</v>
      </c>
      <c r="B10" s="23" t="s">
        <v>183</v>
      </c>
      <c r="C10" s="23" t="s">
        <v>281</v>
      </c>
      <c r="D10" s="23" t="s">
        <v>71</v>
      </c>
      <c r="E10" s="29" t="s">
        <v>7</v>
      </c>
      <c r="F10" s="23" t="s">
        <v>183</v>
      </c>
      <c r="G10" s="27" t="s">
        <v>176</v>
      </c>
      <c r="H10" s="24" t="s">
        <v>294</v>
      </c>
      <c r="I10" s="25">
        <v>44253000</v>
      </c>
    </row>
    <row r="11" spans="1:9" s="31" customFormat="1" ht="96">
      <c r="A11" s="70" t="s">
        <v>184</v>
      </c>
      <c r="B11" s="23" t="s">
        <v>183</v>
      </c>
      <c r="C11" s="23" t="s">
        <v>281</v>
      </c>
      <c r="D11" s="23" t="s">
        <v>71</v>
      </c>
      <c r="E11" s="29" t="s">
        <v>7</v>
      </c>
      <c r="F11" s="23" t="s">
        <v>183</v>
      </c>
      <c r="G11" s="27" t="s">
        <v>176</v>
      </c>
      <c r="H11" s="24" t="s">
        <v>297</v>
      </c>
      <c r="I11" s="25">
        <v>8000000</v>
      </c>
    </row>
    <row r="12" spans="1:9" s="31" customFormat="1" ht="72">
      <c r="A12" s="70" t="s">
        <v>184</v>
      </c>
      <c r="B12" s="23" t="s">
        <v>183</v>
      </c>
      <c r="C12" s="23" t="s">
        <v>281</v>
      </c>
      <c r="D12" s="23" t="s">
        <v>71</v>
      </c>
      <c r="E12" s="29" t="s">
        <v>7</v>
      </c>
      <c r="F12" s="23" t="s">
        <v>183</v>
      </c>
      <c r="G12" s="27" t="s">
        <v>176</v>
      </c>
      <c r="H12" s="24" t="s">
        <v>298</v>
      </c>
      <c r="I12" s="25">
        <v>20956000</v>
      </c>
    </row>
    <row r="13" spans="1:9" s="31" customFormat="1" ht="72">
      <c r="A13" s="70" t="s">
        <v>184</v>
      </c>
      <c r="B13" s="23" t="s">
        <v>183</v>
      </c>
      <c r="C13" s="23" t="s">
        <v>281</v>
      </c>
      <c r="D13" s="23" t="s">
        <v>71</v>
      </c>
      <c r="E13" s="29" t="s">
        <v>7</v>
      </c>
      <c r="F13" s="23" t="s">
        <v>183</v>
      </c>
      <c r="G13" s="27" t="s">
        <v>176</v>
      </c>
      <c r="H13" s="24" t="s">
        <v>299</v>
      </c>
      <c r="I13" s="25">
        <v>25286000</v>
      </c>
    </row>
    <row r="14" spans="1:9" s="31" customFormat="1" ht="96">
      <c r="A14" s="70" t="s">
        <v>184</v>
      </c>
      <c r="B14" s="23" t="s">
        <v>183</v>
      </c>
      <c r="C14" s="23" t="s">
        <v>281</v>
      </c>
      <c r="D14" s="23" t="s">
        <v>71</v>
      </c>
      <c r="E14" s="29" t="s">
        <v>7</v>
      </c>
      <c r="F14" s="23" t="s">
        <v>183</v>
      </c>
      <c r="G14" s="27" t="s">
        <v>176</v>
      </c>
      <c r="H14" s="24" t="s">
        <v>295</v>
      </c>
      <c r="I14" s="25">
        <v>68679000</v>
      </c>
    </row>
    <row r="15" spans="1:9" s="31" customFormat="1" ht="96">
      <c r="A15" s="70" t="s">
        <v>184</v>
      </c>
      <c r="B15" s="23" t="s">
        <v>183</v>
      </c>
      <c r="C15" s="23" t="s">
        <v>281</v>
      </c>
      <c r="D15" s="23" t="s">
        <v>71</v>
      </c>
      <c r="E15" s="29" t="s">
        <v>7</v>
      </c>
      <c r="F15" s="23" t="s">
        <v>183</v>
      </c>
      <c r="G15" s="27" t="s">
        <v>176</v>
      </c>
      <c r="H15" s="24" t="s">
        <v>296</v>
      </c>
      <c r="I15" s="25">
        <v>12018000</v>
      </c>
    </row>
    <row r="16" spans="1:9" s="31" customFormat="1" ht="48">
      <c r="A16" s="70" t="s">
        <v>184</v>
      </c>
      <c r="B16" s="23" t="s">
        <v>183</v>
      </c>
      <c r="C16" s="23" t="s">
        <v>281</v>
      </c>
      <c r="D16" s="23" t="s">
        <v>71</v>
      </c>
      <c r="E16" s="29" t="s">
        <v>7</v>
      </c>
      <c r="F16" s="23" t="s">
        <v>183</v>
      </c>
      <c r="G16" s="27" t="s">
        <v>176</v>
      </c>
      <c r="H16" s="24" t="s">
        <v>300</v>
      </c>
      <c r="I16" s="25">
        <v>18846000</v>
      </c>
    </row>
    <row r="17" spans="1:9" s="31" customFormat="1" ht="72">
      <c r="A17" s="70" t="s">
        <v>184</v>
      </c>
      <c r="B17" s="23" t="s">
        <v>183</v>
      </c>
      <c r="C17" s="23" t="s">
        <v>281</v>
      </c>
      <c r="D17" s="23" t="s">
        <v>71</v>
      </c>
      <c r="E17" s="29" t="s">
        <v>7</v>
      </c>
      <c r="F17" s="23" t="s">
        <v>183</v>
      </c>
      <c r="G17" s="27" t="s">
        <v>176</v>
      </c>
      <c r="H17" s="24" t="s">
        <v>302</v>
      </c>
      <c r="I17" s="25">
        <v>30886000</v>
      </c>
    </row>
    <row r="18" spans="1:9" s="31" customFormat="1" ht="96">
      <c r="A18" s="70" t="s">
        <v>184</v>
      </c>
      <c r="B18" s="23" t="s">
        <v>183</v>
      </c>
      <c r="C18" s="23" t="s">
        <v>281</v>
      </c>
      <c r="D18" s="23" t="s">
        <v>71</v>
      </c>
      <c r="E18" s="29" t="s">
        <v>7</v>
      </c>
      <c r="F18" s="23" t="s">
        <v>183</v>
      </c>
      <c r="G18" s="27" t="s">
        <v>176</v>
      </c>
      <c r="H18" s="24" t="s">
        <v>301</v>
      </c>
      <c r="I18" s="25">
        <v>41290000</v>
      </c>
    </row>
    <row r="19" spans="1:9" s="31" customFormat="1" ht="64.5" customHeight="1">
      <c r="A19" s="70" t="s">
        <v>184</v>
      </c>
      <c r="B19" s="23" t="s">
        <v>183</v>
      </c>
      <c r="C19" s="23" t="s">
        <v>281</v>
      </c>
      <c r="D19" s="23" t="s">
        <v>71</v>
      </c>
      <c r="E19" s="29" t="s">
        <v>7</v>
      </c>
      <c r="F19" s="23" t="s">
        <v>183</v>
      </c>
      <c r="G19" s="27" t="s">
        <v>176</v>
      </c>
      <c r="H19" s="24" t="s">
        <v>303</v>
      </c>
      <c r="I19" s="25">
        <v>25888000</v>
      </c>
    </row>
    <row r="20" spans="1:9" s="31" customFormat="1" ht="96">
      <c r="A20" s="70" t="s">
        <v>184</v>
      </c>
      <c r="B20" s="23" t="s">
        <v>183</v>
      </c>
      <c r="C20" s="23" t="s">
        <v>281</v>
      </c>
      <c r="D20" s="23" t="s">
        <v>71</v>
      </c>
      <c r="E20" s="29" t="s">
        <v>7</v>
      </c>
      <c r="F20" s="23" t="s">
        <v>183</v>
      </c>
      <c r="G20" s="27" t="s">
        <v>176</v>
      </c>
      <c r="H20" s="24" t="s">
        <v>304</v>
      </c>
      <c r="I20" s="25">
        <v>80882000</v>
      </c>
    </row>
    <row r="21" spans="1:9" s="31" customFormat="1" ht="62.25" customHeight="1">
      <c r="A21" s="70" t="s">
        <v>184</v>
      </c>
      <c r="B21" s="23" t="s">
        <v>183</v>
      </c>
      <c r="C21" s="23" t="s">
        <v>281</v>
      </c>
      <c r="D21" s="23" t="s">
        <v>71</v>
      </c>
      <c r="E21" s="29" t="s">
        <v>7</v>
      </c>
      <c r="F21" s="23" t="s">
        <v>183</v>
      </c>
      <c r="G21" s="27" t="s">
        <v>176</v>
      </c>
      <c r="H21" s="24" t="s">
        <v>305</v>
      </c>
      <c r="I21" s="25">
        <v>53540000</v>
      </c>
    </row>
    <row r="22" spans="1:9" s="31" customFormat="1" ht="66.75" customHeight="1">
      <c r="A22" s="70" t="s">
        <v>184</v>
      </c>
      <c r="B22" s="23" t="s">
        <v>183</v>
      </c>
      <c r="C22" s="23" t="s">
        <v>281</v>
      </c>
      <c r="D22" s="23" t="s">
        <v>71</v>
      </c>
      <c r="E22" s="29" t="s">
        <v>7</v>
      </c>
      <c r="F22" s="23" t="s">
        <v>183</v>
      </c>
      <c r="G22" s="27" t="s">
        <v>176</v>
      </c>
      <c r="H22" s="24" t="s">
        <v>306</v>
      </c>
      <c r="I22" s="25">
        <v>56602000</v>
      </c>
    </row>
    <row r="23" spans="1:9" s="31" customFormat="1" ht="72">
      <c r="A23" s="70" t="s">
        <v>184</v>
      </c>
      <c r="B23" s="23" t="s">
        <v>183</v>
      </c>
      <c r="C23" s="23" t="s">
        <v>281</v>
      </c>
      <c r="D23" s="23" t="s">
        <v>71</v>
      </c>
      <c r="E23" s="29" t="s">
        <v>7</v>
      </c>
      <c r="F23" s="23" t="s">
        <v>183</v>
      </c>
      <c r="G23" s="27" t="s">
        <v>176</v>
      </c>
      <c r="H23" s="24" t="s">
        <v>307</v>
      </c>
      <c r="I23" s="25">
        <v>7707000</v>
      </c>
    </row>
    <row r="24" spans="1:9" s="31" customFormat="1" ht="69.75" customHeight="1">
      <c r="A24" s="70" t="s">
        <v>184</v>
      </c>
      <c r="B24" s="23" t="s">
        <v>183</v>
      </c>
      <c r="C24" s="23" t="s">
        <v>281</v>
      </c>
      <c r="D24" s="23" t="s">
        <v>71</v>
      </c>
      <c r="E24" s="29" t="s">
        <v>7</v>
      </c>
      <c r="F24" s="23" t="s">
        <v>183</v>
      </c>
      <c r="G24" s="27" t="s">
        <v>176</v>
      </c>
      <c r="H24" s="24" t="s">
        <v>308</v>
      </c>
      <c r="I24" s="25">
        <v>18460000</v>
      </c>
    </row>
    <row r="25" spans="1:9" s="31" customFormat="1" ht="84" customHeight="1">
      <c r="A25" s="70" t="s">
        <v>184</v>
      </c>
      <c r="B25" s="23" t="s">
        <v>183</v>
      </c>
      <c r="C25" s="23" t="s">
        <v>281</v>
      </c>
      <c r="D25" s="23" t="s">
        <v>71</v>
      </c>
      <c r="E25" s="29" t="s">
        <v>7</v>
      </c>
      <c r="F25" s="23" t="s">
        <v>183</v>
      </c>
      <c r="G25" s="27" t="s">
        <v>176</v>
      </c>
      <c r="H25" s="24" t="s">
        <v>309</v>
      </c>
      <c r="I25" s="25">
        <v>30847000</v>
      </c>
    </row>
    <row r="26" spans="1:9" s="31" customFormat="1" ht="60" customHeight="1">
      <c r="A26" s="70" t="s">
        <v>184</v>
      </c>
      <c r="B26" s="23" t="s">
        <v>183</v>
      </c>
      <c r="C26" s="23" t="s">
        <v>281</v>
      </c>
      <c r="D26" s="23" t="s">
        <v>71</v>
      </c>
      <c r="E26" s="29" t="s">
        <v>7</v>
      </c>
      <c r="F26" s="23" t="s">
        <v>183</v>
      </c>
      <c r="G26" s="27" t="s">
        <v>176</v>
      </c>
      <c r="H26" s="24" t="s">
        <v>310</v>
      </c>
      <c r="I26" s="25">
        <v>15162000</v>
      </c>
    </row>
    <row r="27" spans="1:9" s="31" customFormat="1" ht="60" customHeight="1">
      <c r="A27" s="70" t="s">
        <v>184</v>
      </c>
      <c r="B27" s="23" t="s">
        <v>183</v>
      </c>
      <c r="C27" s="23" t="s">
        <v>281</v>
      </c>
      <c r="D27" s="23" t="s">
        <v>71</v>
      </c>
      <c r="E27" s="29" t="s">
        <v>7</v>
      </c>
      <c r="F27" s="23" t="s">
        <v>183</v>
      </c>
      <c r="G27" s="27" t="s">
        <v>176</v>
      </c>
      <c r="H27" s="24" t="s">
        <v>311</v>
      </c>
      <c r="I27" s="25">
        <v>43206000</v>
      </c>
    </row>
    <row r="28" spans="1:9" s="31" customFormat="1" ht="60" customHeight="1">
      <c r="A28" s="70" t="s">
        <v>184</v>
      </c>
      <c r="B28" s="23" t="s">
        <v>183</v>
      </c>
      <c r="C28" s="23" t="s">
        <v>281</v>
      </c>
      <c r="D28" s="23" t="s">
        <v>71</v>
      </c>
      <c r="E28" s="29" t="s">
        <v>7</v>
      </c>
      <c r="F28" s="23" t="s">
        <v>183</v>
      </c>
      <c r="G28" s="27" t="s">
        <v>176</v>
      </c>
      <c r="H28" s="24" t="s">
        <v>312</v>
      </c>
      <c r="I28" s="25">
        <v>50008000</v>
      </c>
    </row>
    <row r="29" spans="1:9" s="31" customFormat="1" ht="70.5" customHeight="1">
      <c r="A29" s="70" t="s">
        <v>184</v>
      </c>
      <c r="B29" s="23" t="s">
        <v>183</v>
      </c>
      <c r="C29" s="23" t="s">
        <v>281</v>
      </c>
      <c r="D29" s="23" t="s">
        <v>71</v>
      </c>
      <c r="E29" s="29" t="s">
        <v>7</v>
      </c>
      <c r="F29" s="23" t="s">
        <v>183</v>
      </c>
      <c r="G29" s="27" t="s">
        <v>176</v>
      </c>
      <c r="H29" s="46" t="s">
        <v>313</v>
      </c>
      <c r="I29" s="25">
        <v>13078000</v>
      </c>
    </row>
    <row r="30" spans="1:9" s="31" customFormat="1" ht="60" customHeight="1">
      <c r="A30" s="70" t="s">
        <v>184</v>
      </c>
      <c r="B30" s="23" t="s">
        <v>183</v>
      </c>
      <c r="C30" s="23" t="s">
        <v>281</v>
      </c>
      <c r="D30" s="23" t="s">
        <v>71</v>
      </c>
      <c r="E30" s="29" t="s">
        <v>7</v>
      </c>
      <c r="F30" s="23" t="s">
        <v>183</v>
      </c>
      <c r="G30" s="27" t="s">
        <v>176</v>
      </c>
      <c r="H30" s="24" t="s">
        <v>314</v>
      </c>
      <c r="I30" s="25">
        <v>12090000</v>
      </c>
    </row>
    <row r="31" spans="1:9" s="31" customFormat="1" ht="69.75" customHeight="1">
      <c r="A31" s="70" t="s">
        <v>184</v>
      </c>
      <c r="B31" s="23" t="s">
        <v>183</v>
      </c>
      <c r="C31" s="23" t="s">
        <v>281</v>
      </c>
      <c r="D31" s="23" t="s">
        <v>71</v>
      </c>
      <c r="E31" s="29" t="s">
        <v>7</v>
      </c>
      <c r="F31" s="23" t="s">
        <v>183</v>
      </c>
      <c r="G31" s="27" t="s">
        <v>176</v>
      </c>
      <c r="H31" s="37" t="s">
        <v>315</v>
      </c>
      <c r="I31" s="25">
        <v>36770000</v>
      </c>
    </row>
    <row r="32" spans="1:9" s="31" customFormat="1" ht="60" customHeight="1">
      <c r="A32" s="70" t="s">
        <v>184</v>
      </c>
      <c r="B32" s="23" t="s">
        <v>183</v>
      </c>
      <c r="C32" s="23" t="s">
        <v>281</v>
      </c>
      <c r="D32" s="23" t="s">
        <v>71</v>
      </c>
      <c r="E32" s="29" t="s">
        <v>7</v>
      </c>
      <c r="F32" s="23" t="s">
        <v>183</v>
      </c>
      <c r="G32" s="27" t="s">
        <v>176</v>
      </c>
      <c r="H32" s="24" t="s">
        <v>316</v>
      </c>
      <c r="I32" s="25">
        <v>88754000</v>
      </c>
    </row>
    <row r="33" spans="1:9" s="31" customFormat="1" ht="60" customHeight="1">
      <c r="A33" s="70" t="s">
        <v>184</v>
      </c>
      <c r="B33" s="23" t="s">
        <v>183</v>
      </c>
      <c r="C33" s="23" t="s">
        <v>281</v>
      </c>
      <c r="D33" s="23" t="s">
        <v>71</v>
      </c>
      <c r="E33" s="29" t="s">
        <v>7</v>
      </c>
      <c r="F33" s="23" t="s">
        <v>183</v>
      </c>
      <c r="G33" s="27" t="s">
        <v>176</v>
      </c>
      <c r="H33" s="24" t="s">
        <v>317</v>
      </c>
      <c r="I33" s="25">
        <v>18630000</v>
      </c>
    </row>
    <row r="34" spans="1:9" s="31" customFormat="1" ht="60" customHeight="1">
      <c r="A34" s="70" t="s">
        <v>184</v>
      </c>
      <c r="B34" s="23" t="s">
        <v>183</v>
      </c>
      <c r="C34" s="23" t="s">
        <v>281</v>
      </c>
      <c r="D34" s="23" t="s">
        <v>71</v>
      </c>
      <c r="E34" s="29" t="s">
        <v>7</v>
      </c>
      <c r="F34" s="23" t="s">
        <v>183</v>
      </c>
      <c r="G34" s="27" t="s">
        <v>176</v>
      </c>
      <c r="H34" s="24" t="s">
        <v>318</v>
      </c>
      <c r="I34" s="25">
        <v>25959000</v>
      </c>
    </row>
    <row r="35" spans="1:9" s="31" customFormat="1" ht="68.25" customHeight="1">
      <c r="A35" s="70" t="s">
        <v>184</v>
      </c>
      <c r="B35" s="23" t="s">
        <v>183</v>
      </c>
      <c r="C35" s="23" t="s">
        <v>281</v>
      </c>
      <c r="D35" s="23" t="s">
        <v>71</v>
      </c>
      <c r="E35" s="29" t="s">
        <v>7</v>
      </c>
      <c r="F35" s="23" t="s">
        <v>183</v>
      </c>
      <c r="G35" s="27" t="s">
        <v>176</v>
      </c>
      <c r="H35" s="24" t="s">
        <v>320</v>
      </c>
      <c r="I35" s="25">
        <v>28993000</v>
      </c>
    </row>
    <row r="36" spans="1:9" s="31" customFormat="1" ht="52.5" customHeight="1">
      <c r="A36" s="70" t="s">
        <v>184</v>
      </c>
      <c r="B36" s="23" t="s">
        <v>183</v>
      </c>
      <c r="C36" s="23" t="s">
        <v>281</v>
      </c>
      <c r="D36" s="23" t="s">
        <v>71</v>
      </c>
      <c r="E36" s="29" t="s">
        <v>7</v>
      </c>
      <c r="F36" s="23" t="s">
        <v>183</v>
      </c>
      <c r="G36" s="27" t="s">
        <v>176</v>
      </c>
      <c r="H36" s="24" t="s">
        <v>319</v>
      </c>
      <c r="I36" s="25">
        <v>23307000</v>
      </c>
    </row>
    <row r="37" spans="1:9" ht="63" customHeight="1">
      <c r="A37" s="70" t="s">
        <v>184</v>
      </c>
      <c r="B37" s="23" t="s">
        <v>183</v>
      </c>
      <c r="C37" s="23" t="s">
        <v>281</v>
      </c>
      <c r="D37" s="23" t="s">
        <v>71</v>
      </c>
      <c r="E37" s="29" t="s">
        <v>7</v>
      </c>
      <c r="F37" s="23" t="s">
        <v>183</v>
      </c>
      <c r="G37" s="27" t="s">
        <v>176</v>
      </c>
      <c r="H37" s="24" t="s">
        <v>321</v>
      </c>
      <c r="I37" s="25">
        <v>11995000</v>
      </c>
    </row>
    <row r="38" spans="1:9" ht="48" customHeight="1">
      <c r="A38" s="70" t="s">
        <v>184</v>
      </c>
      <c r="B38" s="23" t="s">
        <v>183</v>
      </c>
      <c r="C38" s="23" t="s">
        <v>281</v>
      </c>
      <c r="D38" s="23" t="s">
        <v>71</v>
      </c>
      <c r="E38" s="29" t="s">
        <v>7</v>
      </c>
      <c r="F38" s="23" t="s">
        <v>183</v>
      </c>
      <c r="G38" s="27" t="s">
        <v>176</v>
      </c>
      <c r="H38" s="24" t="s">
        <v>322</v>
      </c>
      <c r="I38" s="25">
        <v>26315000</v>
      </c>
    </row>
    <row r="39" spans="1:9" ht="57" customHeight="1">
      <c r="A39" s="70" t="s">
        <v>184</v>
      </c>
      <c r="B39" s="23" t="s">
        <v>183</v>
      </c>
      <c r="C39" s="23" t="s">
        <v>281</v>
      </c>
      <c r="D39" s="23" t="s">
        <v>71</v>
      </c>
      <c r="E39" s="29" t="s">
        <v>7</v>
      </c>
      <c r="F39" s="23" t="s">
        <v>183</v>
      </c>
      <c r="G39" s="27" t="s">
        <v>176</v>
      </c>
      <c r="H39" s="24" t="s">
        <v>323</v>
      </c>
      <c r="I39" s="25">
        <v>31191000</v>
      </c>
    </row>
    <row r="40" spans="1:9" ht="72">
      <c r="A40" s="70" t="s">
        <v>184</v>
      </c>
      <c r="B40" s="23" t="s">
        <v>183</v>
      </c>
      <c r="C40" s="23" t="s">
        <v>281</v>
      </c>
      <c r="D40" s="23" t="s">
        <v>71</v>
      </c>
      <c r="E40" s="29" t="s">
        <v>7</v>
      </c>
      <c r="F40" s="23" t="s">
        <v>183</v>
      </c>
      <c r="G40" s="27" t="s">
        <v>176</v>
      </c>
      <c r="H40" s="24" t="s">
        <v>324</v>
      </c>
      <c r="I40" s="25">
        <v>39080000</v>
      </c>
    </row>
    <row r="41" spans="1:9" ht="96">
      <c r="A41" s="70" t="s">
        <v>184</v>
      </c>
      <c r="B41" s="23" t="s">
        <v>183</v>
      </c>
      <c r="C41" s="23" t="s">
        <v>281</v>
      </c>
      <c r="D41" s="23" t="s">
        <v>71</v>
      </c>
      <c r="E41" s="29" t="s">
        <v>7</v>
      </c>
      <c r="F41" s="23" t="s">
        <v>183</v>
      </c>
      <c r="G41" s="27" t="s">
        <v>176</v>
      </c>
      <c r="H41" s="24" t="s">
        <v>325</v>
      </c>
      <c r="I41" s="25">
        <v>25412000</v>
      </c>
    </row>
    <row r="42" spans="1:9" ht="96">
      <c r="A42" s="70" t="s">
        <v>184</v>
      </c>
      <c r="B42" s="23" t="s">
        <v>183</v>
      </c>
      <c r="C42" s="23" t="s">
        <v>281</v>
      </c>
      <c r="D42" s="23" t="s">
        <v>71</v>
      </c>
      <c r="E42" s="29" t="s">
        <v>7</v>
      </c>
      <c r="F42" s="23" t="s">
        <v>183</v>
      </c>
      <c r="G42" s="27" t="s">
        <v>176</v>
      </c>
      <c r="H42" s="24" t="s">
        <v>326</v>
      </c>
      <c r="I42" s="25">
        <v>7576000</v>
      </c>
    </row>
    <row r="43" spans="1:9" ht="72">
      <c r="A43" s="70" t="s">
        <v>184</v>
      </c>
      <c r="B43" s="23" t="s">
        <v>183</v>
      </c>
      <c r="C43" s="23" t="s">
        <v>281</v>
      </c>
      <c r="D43" s="23" t="s">
        <v>71</v>
      </c>
      <c r="E43" s="29" t="s">
        <v>7</v>
      </c>
      <c r="F43" s="23" t="s">
        <v>183</v>
      </c>
      <c r="G43" s="27" t="s">
        <v>176</v>
      </c>
      <c r="H43" s="24" t="s">
        <v>327</v>
      </c>
      <c r="I43" s="25">
        <v>6494000</v>
      </c>
    </row>
    <row r="44" spans="1:9" ht="96">
      <c r="A44" s="70" t="s">
        <v>184</v>
      </c>
      <c r="B44" s="23" t="s">
        <v>183</v>
      </c>
      <c r="C44" s="23" t="s">
        <v>281</v>
      </c>
      <c r="D44" s="23" t="s">
        <v>71</v>
      </c>
      <c r="E44" s="29" t="s">
        <v>7</v>
      </c>
      <c r="F44" s="23" t="s">
        <v>183</v>
      </c>
      <c r="G44" s="27" t="s">
        <v>176</v>
      </c>
      <c r="H44" s="24" t="s">
        <v>328</v>
      </c>
      <c r="I44" s="25">
        <v>6493000</v>
      </c>
    </row>
    <row r="45" spans="1:9" ht="72">
      <c r="A45" s="70" t="s">
        <v>184</v>
      </c>
      <c r="B45" s="23" t="s">
        <v>183</v>
      </c>
      <c r="C45" s="23" t="s">
        <v>281</v>
      </c>
      <c r="D45" s="23" t="s">
        <v>71</v>
      </c>
      <c r="E45" s="29" t="s">
        <v>7</v>
      </c>
      <c r="F45" s="23" t="s">
        <v>183</v>
      </c>
      <c r="G45" s="27" t="s">
        <v>176</v>
      </c>
      <c r="H45" s="24" t="s">
        <v>329</v>
      </c>
      <c r="I45" s="25">
        <v>46000000</v>
      </c>
    </row>
    <row r="46" spans="1:9" ht="96">
      <c r="A46" s="70" t="s">
        <v>184</v>
      </c>
      <c r="B46" s="23" t="s">
        <v>183</v>
      </c>
      <c r="C46" s="23" t="s">
        <v>281</v>
      </c>
      <c r="D46" s="23" t="s">
        <v>71</v>
      </c>
      <c r="E46" s="29" t="s">
        <v>7</v>
      </c>
      <c r="F46" s="23" t="s">
        <v>183</v>
      </c>
      <c r="G46" s="27" t="s">
        <v>176</v>
      </c>
      <c r="H46" s="24" t="s">
        <v>330</v>
      </c>
      <c r="I46" s="25">
        <v>8000000</v>
      </c>
    </row>
    <row r="47" spans="1:9" ht="70.5" customHeight="1">
      <c r="A47" s="70" t="s">
        <v>184</v>
      </c>
      <c r="B47" s="23" t="s">
        <v>183</v>
      </c>
      <c r="C47" s="23" t="s">
        <v>281</v>
      </c>
      <c r="D47" s="23" t="s">
        <v>71</v>
      </c>
      <c r="E47" s="29" t="s">
        <v>7</v>
      </c>
      <c r="F47" s="23" t="s">
        <v>183</v>
      </c>
      <c r="G47" s="27" t="s">
        <v>176</v>
      </c>
      <c r="H47" s="37" t="s">
        <v>331</v>
      </c>
      <c r="I47" s="25">
        <v>8000000</v>
      </c>
    </row>
    <row r="48" spans="1:9" ht="48">
      <c r="A48" s="70" t="s">
        <v>184</v>
      </c>
      <c r="B48" s="23" t="s">
        <v>183</v>
      </c>
      <c r="C48" s="23" t="s">
        <v>281</v>
      </c>
      <c r="D48" s="23" t="s">
        <v>71</v>
      </c>
      <c r="E48" s="29" t="s">
        <v>7</v>
      </c>
      <c r="F48" s="23" t="s">
        <v>183</v>
      </c>
      <c r="G48" s="27" t="s">
        <v>176</v>
      </c>
      <c r="H48" s="24" t="s">
        <v>332</v>
      </c>
      <c r="I48" s="25">
        <v>5000000</v>
      </c>
    </row>
    <row r="49" spans="1:9" ht="72">
      <c r="A49" s="70" t="s">
        <v>184</v>
      </c>
      <c r="B49" s="23" t="s">
        <v>183</v>
      </c>
      <c r="C49" s="23" t="s">
        <v>281</v>
      </c>
      <c r="D49" s="23" t="s">
        <v>71</v>
      </c>
      <c r="E49" s="29" t="s">
        <v>7</v>
      </c>
      <c r="F49" s="23" t="s">
        <v>183</v>
      </c>
      <c r="G49" s="27" t="s">
        <v>176</v>
      </c>
      <c r="H49" s="24" t="s">
        <v>333</v>
      </c>
      <c r="I49" s="25">
        <v>8000000</v>
      </c>
    </row>
    <row r="50" spans="1:9" ht="72">
      <c r="A50" s="70" t="s">
        <v>184</v>
      </c>
      <c r="B50" s="23" t="s">
        <v>183</v>
      </c>
      <c r="C50" s="23" t="s">
        <v>281</v>
      </c>
      <c r="D50" s="23" t="s">
        <v>71</v>
      </c>
      <c r="E50" s="29" t="s">
        <v>7</v>
      </c>
      <c r="F50" s="23" t="s">
        <v>183</v>
      </c>
      <c r="G50" s="27" t="s">
        <v>176</v>
      </c>
      <c r="H50" s="24" t="s">
        <v>334</v>
      </c>
      <c r="I50" s="25">
        <v>8000000</v>
      </c>
    </row>
    <row r="51" spans="1:9" ht="96">
      <c r="A51" s="70" t="s">
        <v>184</v>
      </c>
      <c r="B51" s="23" t="s">
        <v>183</v>
      </c>
      <c r="C51" s="23" t="s">
        <v>281</v>
      </c>
      <c r="D51" s="23" t="s">
        <v>71</v>
      </c>
      <c r="E51" s="29" t="s">
        <v>7</v>
      </c>
      <c r="F51" s="23" t="s">
        <v>183</v>
      </c>
      <c r="G51" s="27" t="s">
        <v>176</v>
      </c>
      <c r="H51" s="24" t="s">
        <v>335</v>
      </c>
      <c r="I51" s="25">
        <v>6000000</v>
      </c>
    </row>
    <row r="52" spans="1:9" ht="48">
      <c r="A52" s="70" t="s">
        <v>184</v>
      </c>
      <c r="B52" s="23" t="s">
        <v>183</v>
      </c>
      <c r="C52" s="23" t="s">
        <v>281</v>
      </c>
      <c r="D52" s="23" t="s">
        <v>82</v>
      </c>
      <c r="E52" s="24" t="s">
        <v>131</v>
      </c>
      <c r="F52" s="23" t="s">
        <v>183</v>
      </c>
      <c r="G52" s="27" t="s">
        <v>176</v>
      </c>
      <c r="H52" s="93" t="s">
        <v>336</v>
      </c>
      <c r="I52" s="25">
        <v>8214000</v>
      </c>
    </row>
    <row r="53" spans="1:9" ht="48">
      <c r="A53" s="70" t="s">
        <v>184</v>
      </c>
      <c r="B53" s="23" t="s">
        <v>183</v>
      </c>
      <c r="C53" s="23" t="s">
        <v>281</v>
      </c>
      <c r="D53" s="23" t="s">
        <v>82</v>
      </c>
      <c r="E53" s="24" t="s">
        <v>131</v>
      </c>
      <c r="F53" s="23" t="s">
        <v>183</v>
      </c>
      <c r="G53" s="27" t="s">
        <v>176</v>
      </c>
      <c r="H53" s="35" t="s">
        <v>337</v>
      </c>
      <c r="I53" s="25">
        <v>2652000</v>
      </c>
    </row>
    <row r="54" spans="1:9" ht="48">
      <c r="A54" s="70" t="s">
        <v>184</v>
      </c>
      <c r="B54" s="23" t="s">
        <v>183</v>
      </c>
      <c r="C54" s="23" t="s">
        <v>281</v>
      </c>
      <c r="D54" s="23" t="s">
        <v>82</v>
      </c>
      <c r="E54" s="24" t="s">
        <v>131</v>
      </c>
      <c r="F54" s="23" t="s">
        <v>183</v>
      </c>
      <c r="G54" s="27" t="s">
        <v>176</v>
      </c>
      <c r="H54" s="35" t="s">
        <v>338</v>
      </c>
      <c r="I54" s="25">
        <v>5770000</v>
      </c>
    </row>
    <row r="55" spans="1:9" ht="48">
      <c r="A55" s="70" t="s">
        <v>184</v>
      </c>
      <c r="B55" s="23" t="s">
        <v>183</v>
      </c>
      <c r="C55" s="23" t="s">
        <v>281</v>
      </c>
      <c r="D55" s="23" t="s">
        <v>82</v>
      </c>
      <c r="E55" s="24" t="s">
        <v>131</v>
      </c>
      <c r="F55" s="23" t="s">
        <v>183</v>
      </c>
      <c r="G55" s="27" t="s">
        <v>176</v>
      </c>
      <c r="H55" s="35" t="s">
        <v>339</v>
      </c>
      <c r="I55" s="25">
        <v>837000</v>
      </c>
    </row>
    <row r="56" spans="1:9" ht="26.25" customHeight="1">
      <c r="A56" s="70" t="s">
        <v>184</v>
      </c>
      <c r="B56" s="23" t="s">
        <v>183</v>
      </c>
      <c r="C56" s="23" t="s">
        <v>281</v>
      </c>
      <c r="D56" s="23" t="s">
        <v>82</v>
      </c>
      <c r="E56" s="24" t="s">
        <v>131</v>
      </c>
      <c r="F56" s="23" t="s">
        <v>183</v>
      </c>
      <c r="G56" s="27" t="s">
        <v>174</v>
      </c>
      <c r="H56" s="24" t="s">
        <v>430</v>
      </c>
      <c r="I56" s="25">
        <v>5000000</v>
      </c>
    </row>
    <row r="57" spans="1:9" ht="72">
      <c r="A57" s="70" t="s">
        <v>184</v>
      </c>
      <c r="B57" s="23" t="s">
        <v>183</v>
      </c>
      <c r="C57" s="23" t="s">
        <v>281</v>
      </c>
      <c r="D57" s="23" t="s">
        <v>83</v>
      </c>
      <c r="E57" s="24" t="s">
        <v>132</v>
      </c>
      <c r="F57" s="23" t="s">
        <v>183</v>
      </c>
      <c r="G57" s="27" t="s">
        <v>176</v>
      </c>
      <c r="H57" s="24" t="s">
        <v>340</v>
      </c>
      <c r="I57" s="25">
        <v>4449000</v>
      </c>
    </row>
    <row r="58" spans="1:9" ht="72">
      <c r="A58" s="70" t="s">
        <v>184</v>
      </c>
      <c r="B58" s="23" t="s">
        <v>183</v>
      </c>
      <c r="C58" s="23" t="s">
        <v>281</v>
      </c>
      <c r="D58" s="23" t="s">
        <v>83</v>
      </c>
      <c r="E58" s="24" t="s">
        <v>132</v>
      </c>
      <c r="F58" s="23" t="s">
        <v>183</v>
      </c>
      <c r="G58" s="27" t="s">
        <v>176</v>
      </c>
      <c r="H58" s="24" t="s">
        <v>341</v>
      </c>
      <c r="I58" s="25">
        <v>3680000</v>
      </c>
    </row>
    <row r="59" spans="1:9" ht="72">
      <c r="A59" s="70" t="s">
        <v>184</v>
      </c>
      <c r="B59" s="23" t="s">
        <v>183</v>
      </c>
      <c r="C59" s="23" t="s">
        <v>281</v>
      </c>
      <c r="D59" s="23" t="s">
        <v>83</v>
      </c>
      <c r="E59" s="24" t="s">
        <v>132</v>
      </c>
      <c r="F59" s="23" t="s">
        <v>183</v>
      </c>
      <c r="G59" s="27" t="s">
        <v>174</v>
      </c>
      <c r="H59" s="24" t="s">
        <v>430</v>
      </c>
      <c r="I59" s="25">
        <v>5000000</v>
      </c>
    </row>
    <row r="60" spans="1:9" ht="48">
      <c r="A60" s="70" t="s">
        <v>184</v>
      </c>
      <c r="B60" s="23" t="s">
        <v>183</v>
      </c>
      <c r="C60" s="23" t="s">
        <v>281</v>
      </c>
      <c r="D60" s="23" t="s">
        <v>84</v>
      </c>
      <c r="E60" s="24" t="s">
        <v>218</v>
      </c>
      <c r="F60" s="23" t="s">
        <v>183</v>
      </c>
      <c r="G60" s="27" t="s">
        <v>176</v>
      </c>
      <c r="H60" s="24" t="s">
        <v>342</v>
      </c>
      <c r="I60" s="25">
        <v>1069600</v>
      </c>
    </row>
    <row r="61" spans="1:9" ht="48">
      <c r="A61" s="70" t="s">
        <v>184</v>
      </c>
      <c r="B61" s="23" t="s">
        <v>183</v>
      </c>
      <c r="C61" s="23" t="s">
        <v>281</v>
      </c>
      <c r="D61" s="23" t="s">
        <v>84</v>
      </c>
      <c r="E61" s="24" t="s">
        <v>218</v>
      </c>
      <c r="F61" s="23" t="s">
        <v>183</v>
      </c>
      <c r="G61" s="27" t="s">
        <v>176</v>
      </c>
      <c r="H61" s="24" t="s">
        <v>343</v>
      </c>
      <c r="I61" s="25">
        <v>10812700</v>
      </c>
    </row>
    <row r="62" spans="1:9" ht="72">
      <c r="A62" s="70" t="s">
        <v>184</v>
      </c>
      <c r="B62" s="23" t="s">
        <v>183</v>
      </c>
      <c r="C62" s="23" t="s">
        <v>281</v>
      </c>
      <c r="D62" s="23" t="s">
        <v>84</v>
      </c>
      <c r="E62" s="24" t="s">
        <v>218</v>
      </c>
      <c r="F62" s="23" t="s">
        <v>183</v>
      </c>
      <c r="G62" s="27" t="s">
        <v>176</v>
      </c>
      <c r="H62" s="24" t="s">
        <v>344</v>
      </c>
      <c r="I62" s="25">
        <v>3951200</v>
      </c>
    </row>
    <row r="63" spans="1:9" ht="48">
      <c r="A63" s="70" t="s">
        <v>184</v>
      </c>
      <c r="B63" s="23" t="s">
        <v>183</v>
      </c>
      <c r="C63" s="23" t="s">
        <v>281</v>
      </c>
      <c r="D63" s="23" t="s">
        <v>84</v>
      </c>
      <c r="E63" s="24" t="s">
        <v>218</v>
      </c>
      <c r="F63" s="23" t="s">
        <v>183</v>
      </c>
      <c r="G63" s="27" t="s">
        <v>176</v>
      </c>
      <c r="H63" s="24" t="s">
        <v>345</v>
      </c>
      <c r="I63" s="25">
        <v>2110400</v>
      </c>
    </row>
    <row r="64" spans="1:9" ht="48">
      <c r="A64" s="70" t="s">
        <v>184</v>
      </c>
      <c r="B64" s="23" t="s">
        <v>183</v>
      </c>
      <c r="C64" s="23" t="s">
        <v>281</v>
      </c>
      <c r="D64" s="23" t="s">
        <v>84</v>
      </c>
      <c r="E64" s="24" t="s">
        <v>218</v>
      </c>
      <c r="F64" s="23" t="s">
        <v>183</v>
      </c>
      <c r="G64" s="27" t="s">
        <v>176</v>
      </c>
      <c r="H64" s="24" t="s">
        <v>346</v>
      </c>
      <c r="I64" s="25">
        <v>1380800</v>
      </c>
    </row>
    <row r="65" spans="1:9" ht="24.75" customHeight="1">
      <c r="A65" s="70" t="s">
        <v>184</v>
      </c>
      <c r="B65" s="23" t="s">
        <v>183</v>
      </c>
      <c r="C65" s="23" t="s">
        <v>281</v>
      </c>
      <c r="D65" s="23" t="s">
        <v>84</v>
      </c>
      <c r="E65" s="24" t="s">
        <v>218</v>
      </c>
      <c r="F65" s="23" t="s">
        <v>183</v>
      </c>
      <c r="G65" s="27" t="s">
        <v>174</v>
      </c>
      <c r="H65" s="24" t="s">
        <v>430</v>
      </c>
      <c r="I65" s="25">
        <v>5000000</v>
      </c>
    </row>
    <row r="66" spans="1:9" ht="48">
      <c r="A66" s="70" t="s">
        <v>184</v>
      </c>
      <c r="B66" s="23" t="s">
        <v>183</v>
      </c>
      <c r="C66" s="23" t="s">
        <v>281</v>
      </c>
      <c r="D66" s="23" t="s">
        <v>85</v>
      </c>
      <c r="E66" s="24" t="s">
        <v>219</v>
      </c>
      <c r="F66" s="23" t="s">
        <v>183</v>
      </c>
      <c r="G66" s="27" t="s">
        <v>176</v>
      </c>
      <c r="H66" s="35" t="s">
        <v>347</v>
      </c>
      <c r="I66" s="25">
        <v>1886000</v>
      </c>
    </row>
    <row r="67" spans="1:9" ht="48">
      <c r="A67" s="70" t="s">
        <v>184</v>
      </c>
      <c r="B67" s="23" t="s">
        <v>183</v>
      </c>
      <c r="C67" s="23" t="s">
        <v>281</v>
      </c>
      <c r="D67" s="23" t="s">
        <v>85</v>
      </c>
      <c r="E67" s="24" t="s">
        <v>219</v>
      </c>
      <c r="F67" s="23" t="s">
        <v>183</v>
      </c>
      <c r="G67" s="27" t="s">
        <v>176</v>
      </c>
      <c r="H67" s="24" t="s">
        <v>348</v>
      </c>
      <c r="I67" s="25">
        <v>2439000</v>
      </c>
    </row>
    <row r="68" spans="1:9" ht="48">
      <c r="A68" s="70" t="s">
        <v>184</v>
      </c>
      <c r="B68" s="23" t="s">
        <v>183</v>
      </c>
      <c r="C68" s="23" t="s">
        <v>281</v>
      </c>
      <c r="D68" s="23" t="s">
        <v>85</v>
      </c>
      <c r="E68" s="24" t="s">
        <v>219</v>
      </c>
      <c r="F68" s="23" t="s">
        <v>183</v>
      </c>
      <c r="G68" s="27" t="s">
        <v>176</v>
      </c>
      <c r="H68" s="35" t="s">
        <v>349</v>
      </c>
      <c r="I68" s="25">
        <v>1245000</v>
      </c>
    </row>
    <row r="69" spans="1:9" ht="48">
      <c r="A69" s="70" t="s">
        <v>184</v>
      </c>
      <c r="B69" s="23" t="s">
        <v>183</v>
      </c>
      <c r="C69" s="23" t="s">
        <v>281</v>
      </c>
      <c r="D69" s="23" t="s">
        <v>85</v>
      </c>
      <c r="E69" s="24" t="s">
        <v>219</v>
      </c>
      <c r="F69" s="23" t="s">
        <v>183</v>
      </c>
      <c r="G69" s="27" t="s">
        <v>176</v>
      </c>
      <c r="H69" s="24" t="s">
        <v>350</v>
      </c>
      <c r="I69" s="25">
        <v>1380000</v>
      </c>
    </row>
    <row r="70" spans="1:9" ht="22.5" customHeight="1">
      <c r="A70" s="70" t="s">
        <v>184</v>
      </c>
      <c r="B70" s="23" t="s">
        <v>183</v>
      </c>
      <c r="C70" s="23" t="s">
        <v>281</v>
      </c>
      <c r="D70" s="23" t="s">
        <v>85</v>
      </c>
      <c r="E70" s="24" t="s">
        <v>219</v>
      </c>
      <c r="F70" s="23" t="s">
        <v>183</v>
      </c>
      <c r="G70" s="27" t="s">
        <v>174</v>
      </c>
      <c r="H70" s="24" t="s">
        <v>430</v>
      </c>
      <c r="I70" s="25">
        <v>5000000</v>
      </c>
    </row>
    <row r="71" spans="1:9" ht="48">
      <c r="A71" s="70" t="s">
        <v>184</v>
      </c>
      <c r="B71" s="23" t="s">
        <v>183</v>
      </c>
      <c r="C71" s="23" t="s">
        <v>281</v>
      </c>
      <c r="D71" s="23" t="s">
        <v>86</v>
      </c>
      <c r="E71" s="24" t="s">
        <v>220</v>
      </c>
      <c r="F71" s="23" t="s">
        <v>183</v>
      </c>
      <c r="G71" s="27" t="s">
        <v>176</v>
      </c>
      <c r="H71" s="36" t="s">
        <v>351</v>
      </c>
      <c r="I71" s="25">
        <v>2629000</v>
      </c>
    </row>
    <row r="72" spans="1:9" ht="24" customHeight="1">
      <c r="A72" s="70" t="s">
        <v>184</v>
      </c>
      <c r="B72" s="23" t="s">
        <v>183</v>
      </c>
      <c r="C72" s="23" t="s">
        <v>281</v>
      </c>
      <c r="D72" s="23" t="s">
        <v>86</v>
      </c>
      <c r="E72" s="24" t="s">
        <v>220</v>
      </c>
      <c r="F72" s="23" t="s">
        <v>183</v>
      </c>
      <c r="G72" s="27" t="s">
        <v>174</v>
      </c>
      <c r="H72" s="24" t="s">
        <v>430</v>
      </c>
      <c r="I72" s="25">
        <v>5000000</v>
      </c>
    </row>
    <row r="73" spans="1:9" ht="48">
      <c r="A73" s="70" t="s">
        <v>184</v>
      </c>
      <c r="B73" s="23" t="s">
        <v>183</v>
      </c>
      <c r="C73" s="23" t="s">
        <v>281</v>
      </c>
      <c r="D73" s="23" t="s">
        <v>87</v>
      </c>
      <c r="E73" s="24" t="s">
        <v>221</v>
      </c>
      <c r="F73" s="23" t="s">
        <v>183</v>
      </c>
      <c r="G73" s="27" t="s">
        <v>176</v>
      </c>
      <c r="H73" s="24" t="s">
        <v>352</v>
      </c>
      <c r="I73" s="25">
        <v>299000</v>
      </c>
    </row>
    <row r="74" spans="1:9" ht="48">
      <c r="A74" s="70" t="s">
        <v>184</v>
      </c>
      <c r="B74" s="23" t="s">
        <v>183</v>
      </c>
      <c r="C74" s="23" t="s">
        <v>281</v>
      </c>
      <c r="D74" s="23" t="s">
        <v>87</v>
      </c>
      <c r="E74" s="24" t="s">
        <v>221</v>
      </c>
      <c r="F74" s="23" t="s">
        <v>183</v>
      </c>
      <c r="G74" s="27" t="s">
        <v>176</v>
      </c>
      <c r="H74" s="24" t="s">
        <v>353</v>
      </c>
      <c r="I74" s="25">
        <v>543000</v>
      </c>
    </row>
    <row r="75" spans="1:9" ht="48">
      <c r="A75" s="70" t="s">
        <v>184</v>
      </c>
      <c r="B75" s="23" t="s">
        <v>183</v>
      </c>
      <c r="C75" s="23" t="s">
        <v>281</v>
      </c>
      <c r="D75" s="23" t="s">
        <v>87</v>
      </c>
      <c r="E75" s="24" t="s">
        <v>221</v>
      </c>
      <c r="F75" s="23" t="s">
        <v>183</v>
      </c>
      <c r="G75" s="27" t="s">
        <v>176</v>
      </c>
      <c r="H75" s="24" t="s">
        <v>354</v>
      </c>
      <c r="I75" s="25">
        <v>1225000</v>
      </c>
    </row>
    <row r="76" spans="1:9" ht="48">
      <c r="A76" s="70" t="s">
        <v>184</v>
      </c>
      <c r="B76" s="23" t="s">
        <v>183</v>
      </c>
      <c r="C76" s="23" t="s">
        <v>281</v>
      </c>
      <c r="D76" s="23" t="s">
        <v>87</v>
      </c>
      <c r="E76" s="24" t="s">
        <v>221</v>
      </c>
      <c r="F76" s="23" t="s">
        <v>183</v>
      </c>
      <c r="G76" s="27" t="s">
        <v>176</v>
      </c>
      <c r="H76" s="24" t="s">
        <v>355</v>
      </c>
      <c r="I76" s="25">
        <v>510000</v>
      </c>
    </row>
    <row r="77" spans="1:9" ht="48">
      <c r="A77" s="70" t="s">
        <v>184</v>
      </c>
      <c r="B77" s="23" t="s">
        <v>183</v>
      </c>
      <c r="C77" s="23" t="s">
        <v>281</v>
      </c>
      <c r="D77" s="23" t="s">
        <v>87</v>
      </c>
      <c r="E77" s="24" t="s">
        <v>221</v>
      </c>
      <c r="F77" s="23" t="s">
        <v>183</v>
      </c>
      <c r="G77" s="27" t="s">
        <v>176</v>
      </c>
      <c r="H77" s="24" t="s">
        <v>356</v>
      </c>
      <c r="I77" s="25">
        <v>1395000</v>
      </c>
    </row>
    <row r="78" spans="1:9" ht="48">
      <c r="A78" s="70" t="s">
        <v>184</v>
      </c>
      <c r="B78" s="23" t="s">
        <v>183</v>
      </c>
      <c r="C78" s="23" t="s">
        <v>281</v>
      </c>
      <c r="D78" s="23" t="s">
        <v>87</v>
      </c>
      <c r="E78" s="24" t="s">
        <v>221</v>
      </c>
      <c r="F78" s="23" t="s">
        <v>183</v>
      </c>
      <c r="G78" s="27" t="s">
        <v>176</v>
      </c>
      <c r="H78" s="24" t="s">
        <v>357</v>
      </c>
      <c r="I78" s="25">
        <v>1016000</v>
      </c>
    </row>
    <row r="79" spans="1:9" ht="22.5" customHeight="1">
      <c r="A79" s="70" t="s">
        <v>184</v>
      </c>
      <c r="B79" s="23" t="s">
        <v>183</v>
      </c>
      <c r="C79" s="23" t="s">
        <v>281</v>
      </c>
      <c r="D79" s="23" t="s">
        <v>87</v>
      </c>
      <c r="E79" s="24" t="s">
        <v>221</v>
      </c>
      <c r="F79" s="23" t="s">
        <v>183</v>
      </c>
      <c r="G79" s="27" t="s">
        <v>174</v>
      </c>
      <c r="H79" s="24" t="s">
        <v>430</v>
      </c>
      <c r="I79" s="25">
        <v>5000000</v>
      </c>
    </row>
    <row r="80" spans="1:9" ht="22.5" customHeight="1">
      <c r="A80" s="70" t="s">
        <v>184</v>
      </c>
      <c r="B80" s="23" t="s">
        <v>183</v>
      </c>
      <c r="C80" s="23" t="s">
        <v>281</v>
      </c>
      <c r="D80" s="23" t="s">
        <v>88</v>
      </c>
      <c r="E80" s="24" t="s">
        <v>222</v>
      </c>
      <c r="F80" s="23" t="s">
        <v>183</v>
      </c>
      <c r="G80" s="27" t="s">
        <v>174</v>
      </c>
      <c r="H80" s="24" t="s">
        <v>430</v>
      </c>
      <c r="I80" s="25">
        <v>5000000</v>
      </c>
    </row>
    <row r="81" spans="1:9" ht="48">
      <c r="A81" s="70" t="s">
        <v>184</v>
      </c>
      <c r="B81" s="23" t="s">
        <v>183</v>
      </c>
      <c r="C81" s="23" t="s">
        <v>281</v>
      </c>
      <c r="D81" s="23" t="s">
        <v>89</v>
      </c>
      <c r="E81" s="24" t="s">
        <v>223</v>
      </c>
      <c r="F81" s="23" t="s">
        <v>183</v>
      </c>
      <c r="G81" s="27" t="s">
        <v>176</v>
      </c>
      <c r="H81" s="24" t="s">
        <v>358</v>
      </c>
      <c r="I81" s="25">
        <v>4281100</v>
      </c>
    </row>
    <row r="82" spans="1:9" ht="26.25" customHeight="1">
      <c r="A82" s="70" t="s">
        <v>184</v>
      </c>
      <c r="B82" s="23" t="s">
        <v>183</v>
      </c>
      <c r="C82" s="23" t="s">
        <v>281</v>
      </c>
      <c r="D82" s="23" t="s">
        <v>89</v>
      </c>
      <c r="E82" s="24" t="s">
        <v>223</v>
      </c>
      <c r="F82" s="23" t="s">
        <v>183</v>
      </c>
      <c r="G82" s="27" t="s">
        <v>174</v>
      </c>
      <c r="H82" s="24" t="s">
        <v>430</v>
      </c>
      <c r="I82" s="25">
        <v>5000000</v>
      </c>
    </row>
    <row r="83" spans="1:9" ht="72">
      <c r="A83" s="70" t="s">
        <v>184</v>
      </c>
      <c r="B83" s="23" t="s">
        <v>183</v>
      </c>
      <c r="C83" s="23" t="s">
        <v>281</v>
      </c>
      <c r="D83" s="49" t="s">
        <v>90</v>
      </c>
      <c r="E83" s="50" t="s">
        <v>224</v>
      </c>
      <c r="F83" s="23" t="s">
        <v>183</v>
      </c>
      <c r="G83" s="27" t="s">
        <v>176</v>
      </c>
      <c r="H83" s="24" t="s">
        <v>359</v>
      </c>
      <c r="I83" s="25">
        <v>5349000</v>
      </c>
    </row>
    <row r="84" spans="1:9" ht="48">
      <c r="A84" s="70" t="s">
        <v>184</v>
      </c>
      <c r="B84" s="23" t="s">
        <v>183</v>
      </c>
      <c r="C84" s="23" t="s">
        <v>281</v>
      </c>
      <c r="D84" s="49" t="s">
        <v>90</v>
      </c>
      <c r="E84" s="50" t="s">
        <v>224</v>
      </c>
      <c r="F84" s="23" t="s">
        <v>183</v>
      </c>
      <c r="G84" s="27" t="s">
        <v>176</v>
      </c>
      <c r="H84" s="24" t="s">
        <v>360</v>
      </c>
      <c r="I84" s="25">
        <v>5349000</v>
      </c>
    </row>
    <row r="85" spans="1:9" ht="72">
      <c r="A85" s="70" t="s">
        <v>184</v>
      </c>
      <c r="B85" s="23" t="s">
        <v>183</v>
      </c>
      <c r="C85" s="23" t="s">
        <v>281</v>
      </c>
      <c r="D85" s="49" t="s">
        <v>90</v>
      </c>
      <c r="E85" s="50" t="s">
        <v>224</v>
      </c>
      <c r="F85" s="23" t="s">
        <v>183</v>
      </c>
      <c r="G85" s="27" t="s">
        <v>176</v>
      </c>
      <c r="H85" s="50" t="s">
        <v>361</v>
      </c>
      <c r="I85" s="25">
        <v>2308000</v>
      </c>
    </row>
    <row r="86" spans="1:9" ht="24" customHeight="1">
      <c r="A86" s="70" t="s">
        <v>184</v>
      </c>
      <c r="B86" s="23" t="s">
        <v>183</v>
      </c>
      <c r="C86" s="23" t="s">
        <v>281</v>
      </c>
      <c r="D86" s="49" t="s">
        <v>90</v>
      </c>
      <c r="E86" s="50" t="s">
        <v>224</v>
      </c>
      <c r="F86" s="23" t="s">
        <v>183</v>
      </c>
      <c r="G86" s="27" t="s">
        <v>174</v>
      </c>
      <c r="H86" s="24" t="s">
        <v>430</v>
      </c>
      <c r="I86" s="25">
        <v>5000000</v>
      </c>
    </row>
    <row r="87" spans="1:9" ht="45" customHeight="1">
      <c r="A87" s="70" t="s">
        <v>184</v>
      </c>
      <c r="B87" s="23" t="s">
        <v>183</v>
      </c>
      <c r="C87" s="23" t="s">
        <v>281</v>
      </c>
      <c r="D87" s="23" t="s">
        <v>91</v>
      </c>
      <c r="E87" s="24" t="s">
        <v>225</v>
      </c>
      <c r="F87" s="23" t="s">
        <v>183</v>
      </c>
      <c r="G87" s="27" t="s">
        <v>176</v>
      </c>
      <c r="H87" s="24" t="s">
        <v>363</v>
      </c>
      <c r="I87" s="25">
        <v>2765000</v>
      </c>
    </row>
    <row r="88" spans="1:9" ht="24" customHeight="1">
      <c r="A88" s="70" t="s">
        <v>184</v>
      </c>
      <c r="B88" s="23" t="s">
        <v>183</v>
      </c>
      <c r="C88" s="23" t="s">
        <v>281</v>
      </c>
      <c r="D88" s="23" t="s">
        <v>91</v>
      </c>
      <c r="E88" s="24" t="s">
        <v>225</v>
      </c>
      <c r="F88" s="23" t="s">
        <v>183</v>
      </c>
      <c r="G88" s="27" t="s">
        <v>176</v>
      </c>
      <c r="H88" s="24" t="s">
        <v>362</v>
      </c>
      <c r="I88" s="25">
        <v>737000</v>
      </c>
    </row>
    <row r="89" spans="1:9" ht="24" customHeight="1">
      <c r="A89" s="70" t="s">
        <v>184</v>
      </c>
      <c r="B89" s="23" t="s">
        <v>183</v>
      </c>
      <c r="C89" s="23" t="s">
        <v>281</v>
      </c>
      <c r="D89" s="23" t="s">
        <v>91</v>
      </c>
      <c r="E89" s="24" t="s">
        <v>225</v>
      </c>
      <c r="F89" s="23" t="s">
        <v>183</v>
      </c>
      <c r="G89" s="27" t="s">
        <v>176</v>
      </c>
      <c r="H89" s="24" t="s">
        <v>364</v>
      </c>
      <c r="I89" s="25">
        <v>758000</v>
      </c>
    </row>
    <row r="90" spans="1:9" ht="24" customHeight="1">
      <c r="A90" s="70" t="s">
        <v>184</v>
      </c>
      <c r="B90" s="23" t="s">
        <v>183</v>
      </c>
      <c r="C90" s="23" t="s">
        <v>281</v>
      </c>
      <c r="D90" s="23" t="s">
        <v>91</v>
      </c>
      <c r="E90" s="24" t="s">
        <v>225</v>
      </c>
      <c r="F90" s="23" t="s">
        <v>183</v>
      </c>
      <c r="G90" s="27" t="s">
        <v>174</v>
      </c>
      <c r="H90" s="24" t="s">
        <v>430</v>
      </c>
      <c r="I90" s="25">
        <v>5000000</v>
      </c>
    </row>
    <row r="91" spans="1:9" ht="47.25" customHeight="1">
      <c r="A91" s="70" t="s">
        <v>184</v>
      </c>
      <c r="B91" s="23" t="s">
        <v>183</v>
      </c>
      <c r="C91" s="23" t="s">
        <v>281</v>
      </c>
      <c r="D91" s="49" t="s">
        <v>92</v>
      </c>
      <c r="E91" s="24" t="s">
        <v>226</v>
      </c>
      <c r="F91" s="23" t="s">
        <v>183</v>
      </c>
      <c r="G91" s="27" t="s">
        <v>176</v>
      </c>
      <c r="H91" s="37" t="s">
        <v>365</v>
      </c>
      <c r="I91" s="25">
        <v>9938000</v>
      </c>
    </row>
    <row r="92" spans="1:9" ht="43.5" customHeight="1">
      <c r="A92" s="70" t="s">
        <v>184</v>
      </c>
      <c r="B92" s="23" t="s">
        <v>183</v>
      </c>
      <c r="C92" s="23" t="s">
        <v>281</v>
      </c>
      <c r="D92" s="49" t="s">
        <v>92</v>
      </c>
      <c r="E92" s="24" t="s">
        <v>226</v>
      </c>
      <c r="F92" s="23" t="s">
        <v>183</v>
      </c>
      <c r="G92" s="27" t="s">
        <v>176</v>
      </c>
      <c r="H92" s="37" t="s">
        <v>366</v>
      </c>
      <c r="I92" s="25">
        <v>14164000</v>
      </c>
    </row>
    <row r="93" spans="1:9" ht="24" customHeight="1">
      <c r="A93" s="70" t="s">
        <v>184</v>
      </c>
      <c r="B93" s="23" t="s">
        <v>183</v>
      </c>
      <c r="C93" s="23" t="s">
        <v>281</v>
      </c>
      <c r="D93" s="49" t="s">
        <v>92</v>
      </c>
      <c r="E93" s="24" t="s">
        <v>226</v>
      </c>
      <c r="F93" s="23" t="s">
        <v>183</v>
      </c>
      <c r="G93" s="27" t="s">
        <v>176</v>
      </c>
      <c r="H93" s="29" t="s">
        <v>367</v>
      </c>
      <c r="I93" s="25">
        <v>3438000</v>
      </c>
    </row>
    <row r="94" spans="1:9" ht="24" customHeight="1">
      <c r="A94" s="70" t="s">
        <v>184</v>
      </c>
      <c r="B94" s="23" t="s">
        <v>183</v>
      </c>
      <c r="C94" s="23" t="s">
        <v>281</v>
      </c>
      <c r="D94" s="49" t="s">
        <v>92</v>
      </c>
      <c r="E94" s="24" t="s">
        <v>226</v>
      </c>
      <c r="F94" s="23" t="s">
        <v>183</v>
      </c>
      <c r="G94" s="27" t="s">
        <v>176</v>
      </c>
      <c r="H94" s="37" t="s">
        <v>368</v>
      </c>
      <c r="I94" s="25">
        <v>3927000</v>
      </c>
    </row>
    <row r="95" spans="1:9" ht="48" customHeight="1">
      <c r="A95" s="70" t="s">
        <v>184</v>
      </c>
      <c r="B95" s="23" t="s">
        <v>183</v>
      </c>
      <c r="C95" s="23" t="s">
        <v>281</v>
      </c>
      <c r="D95" s="49" t="s">
        <v>92</v>
      </c>
      <c r="E95" s="24" t="s">
        <v>226</v>
      </c>
      <c r="F95" s="23" t="s">
        <v>183</v>
      </c>
      <c r="G95" s="27" t="s">
        <v>176</v>
      </c>
      <c r="H95" s="37" t="s">
        <v>369</v>
      </c>
      <c r="I95" s="25">
        <v>4307000</v>
      </c>
    </row>
    <row r="96" spans="1:9" ht="48" customHeight="1">
      <c r="A96" s="70" t="s">
        <v>184</v>
      </c>
      <c r="B96" s="23" t="s">
        <v>183</v>
      </c>
      <c r="C96" s="23" t="s">
        <v>281</v>
      </c>
      <c r="D96" s="49" t="s">
        <v>92</v>
      </c>
      <c r="E96" s="24" t="s">
        <v>226</v>
      </c>
      <c r="F96" s="23" t="s">
        <v>183</v>
      </c>
      <c r="G96" s="27" t="s">
        <v>176</v>
      </c>
      <c r="H96" s="37" t="s">
        <v>370</v>
      </c>
      <c r="I96" s="25">
        <v>4539000</v>
      </c>
    </row>
    <row r="97" spans="1:9" ht="24.75" customHeight="1">
      <c r="A97" s="70" t="s">
        <v>184</v>
      </c>
      <c r="B97" s="23" t="s">
        <v>183</v>
      </c>
      <c r="C97" s="23" t="s">
        <v>281</v>
      </c>
      <c r="D97" s="49" t="s">
        <v>92</v>
      </c>
      <c r="E97" s="24" t="s">
        <v>226</v>
      </c>
      <c r="F97" s="23" t="s">
        <v>183</v>
      </c>
      <c r="G97" s="27" t="s">
        <v>176</v>
      </c>
      <c r="H97" s="37" t="s">
        <v>371</v>
      </c>
      <c r="I97" s="25">
        <v>3529000</v>
      </c>
    </row>
    <row r="98" spans="1:9" ht="49.5" customHeight="1">
      <c r="A98" s="70" t="s">
        <v>184</v>
      </c>
      <c r="B98" s="23" t="s">
        <v>183</v>
      </c>
      <c r="C98" s="23" t="s">
        <v>281</v>
      </c>
      <c r="D98" s="49" t="s">
        <v>92</v>
      </c>
      <c r="E98" s="24" t="s">
        <v>226</v>
      </c>
      <c r="F98" s="23" t="s">
        <v>183</v>
      </c>
      <c r="G98" s="27" t="s">
        <v>176</v>
      </c>
      <c r="H98" s="37" t="s">
        <v>372</v>
      </c>
      <c r="I98" s="25">
        <v>484000</v>
      </c>
    </row>
    <row r="99" spans="1:9" ht="49.5" customHeight="1">
      <c r="A99" s="70" t="s">
        <v>184</v>
      </c>
      <c r="B99" s="23" t="s">
        <v>183</v>
      </c>
      <c r="C99" s="23" t="s">
        <v>281</v>
      </c>
      <c r="D99" s="49" t="s">
        <v>92</v>
      </c>
      <c r="E99" s="24" t="s">
        <v>226</v>
      </c>
      <c r="F99" s="23" t="s">
        <v>183</v>
      </c>
      <c r="G99" s="27" t="s">
        <v>176</v>
      </c>
      <c r="H99" s="37" t="s">
        <v>373</v>
      </c>
      <c r="I99" s="25">
        <v>1486000</v>
      </c>
    </row>
    <row r="100" spans="1:9" ht="24" customHeight="1">
      <c r="A100" s="70" t="s">
        <v>184</v>
      </c>
      <c r="B100" s="23" t="s">
        <v>183</v>
      </c>
      <c r="C100" s="23" t="s">
        <v>281</v>
      </c>
      <c r="D100" s="49" t="s">
        <v>92</v>
      </c>
      <c r="E100" s="24" t="s">
        <v>226</v>
      </c>
      <c r="F100" s="23" t="s">
        <v>183</v>
      </c>
      <c r="G100" s="27" t="s">
        <v>174</v>
      </c>
      <c r="H100" s="24" t="s">
        <v>430</v>
      </c>
      <c r="I100" s="25">
        <v>5000000</v>
      </c>
    </row>
    <row r="101" spans="1:9" ht="24" customHeight="1">
      <c r="A101" s="70" t="s">
        <v>184</v>
      </c>
      <c r="B101" s="23" t="s">
        <v>183</v>
      </c>
      <c r="C101" s="23" t="s">
        <v>281</v>
      </c>
      <c r="D101" s="23" t="s">
        <v>93</v>
      </c>
      <c r="E101" s="24" t="s">
        <v>227</v>
      </c>
      <c r="F101" s="23" t="s">
        <v>183</v>
      </c>
      <c r="G101" s="27" t="s">
        <v>176</v>
      </c>
      <c r="H101" s="24" t="s">
        <v>374</v>
      </c>
      <c r="I101" s="25">
        <v>10563000</v>
      </c>
    </row>
    <row r="102" spans="1:9" ht="24" customHeight="1">
      <c r="A102" s="70" t="s">
        <v>184</v>
      </c>
      <c r="B102" s="23" t="s">
        <v>183</v>
      </c>
      <c r="C102" s="23" t="s">
        <v>281</v>
      </c>
      <c r="D102" s="23" t="s">
        <v>93</v>
      </c>
      <c r="E102" s="24" t="s">
        <v>227</v>
      </c>
      <c r="F102" s="23" t="s">
        <v>183</v>
      </c>
      <c r="G102" s="27" t="s">
        <v>176</v>
      </c>
      <c r="H102" s="24" t="s">
        <v>375</v>
      </c>
      <c r="I102" s="25">
        <v>4050000</v>
      </c>
    </row>
    <row r="103" spans="1:9" ht="24" customHeight="1">
      <c r="A103" s="70" t="s">
        <v>184</v>
      </c>
      <c r="B103" s="23" t="s">
        <v>183</v>
      </c>
      <c r="C103" s="23" t="s">
        <v>281</v>
      </c>
      <c r="D103" s="23" t="s">
        <v>93</v>
      </c>
      <c r="E103" s="24" t="s">
        <v>227</v>
      </c>
      <c r="F103" s="23" t="s">
        <v>183</v>
      </c>
      <c r="G103" s="27" t="s">
        <v>176</v>
      </c>
      <c r="H103" s="24" t="s">
        <v>376</v>
      </c>
      <c r="I103" s="25">
        <v>2388000</v>
      </c>
    </row>
    <row r="104" spans="1:9" ht="24" customHeight="1">
      <c r="A104" s="70" t="s">
        <v>184</v>
      </c>
      <c r="B104" s="23" t="s">
        <v>183</v>
      </c>
      <c r="C104" s="23" t="s">
        <v>281</v>
      </c>
      <c r="D104" s="23" t="s">
        <v>93</v>
      </c>
      <c r="E104" s="24" t="s">
        <v>227</v>
      </c>
      <c r="F104" s="23" t="s">
        <v>183</v>
      </c>
      <c r="G104" s="27" t="s">
        <v>176</v>
      </c>
      <c r="H104" s="24" t="s">
        <v>377</v>
      </c>
      <c r="I104" s="25">
        <v>1843000</v>
      </c>
    </row>
    <row r="105" spans="1:9" ht="24" customHeight="1">
      <c r="A105" s="70" t="s">
        <v>184</v>
      </c>
      <c r="B105" s="23" t="s">
        <v>183</v>
      </c>
      <c r="C105" s="23" t="s">
        <v>281</v>
      </c>
      <c r="D105" s="23" t="s">
        <v>93</v>
      </c>
      <c r="E105" s="24" t="s">
        <v>227</v>
      </c>
      <c r="F105" s="23" t="s">
        <v>183</v>
      </c>
      <c r="G105" s="27" t="s">
        <v>176</v>
      </c>
      <c r="H105" s="24" t="s">
        <v>378</v>
      </c>
      <c r="I105" s="25">
        <v>6554000</v>
      </c>
    </row>
    <row r="106" spans="1:9" ht="25.5" customHeight="1">
      <c r="A106" s="70" t="s">
        <v>184</v>
      </c>
      <c r="B106" s="23" t="s">
        <v>183</v>
      </c>
      <c r="C106" s="23" t="s">
        <v>281</v>
      </c>
      <c r="D106" s="23" t="s">
        <v>93</v>
      </c>
      <c r="E106" s="24" t="s">
        <v>227</v>
      </c>
      <c r="F106" s="23" t="s">
        <v>183</v>
      </c>
      <c r="G106" s="27" t="s">
        <v>176</v>
      </c>
      <c r="H106" s="37" t="s">
        <v>379</v>
      </c>
      <c r="I106" s="25">
        <v>9024000</v>
      </c>
    </row>
    <row r="107" spans="1:9" ht="48">
      <c r="A107" s="70" t="s">
        <v>184</v>
      </c>
      <c r="B107" s="23" t="s">
        <v>183</v>
      </c>
      <c r="C107" s="23" t="s">
        <v>281</v>
      </c>
      <c r="D107" s="23" t="s">
        <v>93</v>
      </c>
      <c r="E107" s="24" t="s">
        <v>227</v>
      </c>
      <c r="F107" s="23" t="s">
        <v>183</v>
      </c>
      <c r="G107" s="27" t="s">
        <v>176</v>
      </c>
      <c r="H107" s="24" t="s">
        <v>380</v>
      </c>
      <c r="I107" s="25">
        <v>11233000</v>
      </c>
    </row>
    <row r="108" spans="1:9" ht="48">
      <c r="A108" s="70" t="s">
        <v>184</v>
      </c>
      <c r="B108" s="23" t="s">
        <v>183</v>
      </c>
      <c r="C108" s="23" t="s">
        <v>281</v>
      </c>
      <c r="D108" s="23" t="s">
        <v>93</v>
      </c>
      <c r="E108" s="24" t="s">
        <v>227</v>
      </c>
      <c r="F108" s="23" t="s">
        <v>183</v>
      </c>
      <c r="G108" s="27" t="s">
        <v>176</v>
      </c>
      <c r="H108" s="24" t="s">
        <v>381</v>
      </c>
      <c r="I108" s="25">
        <v>6611000</v>
      </c>
    </row>
    <row r="109" spans="1:9" ht="48">
      <c r="A109" s="70" t="s">
        <v>184</v>
      </c>
      <c r="B109" s="23" t="s">
        <v>183</v>
      </c>
      <c r="C109" s="23" t="s">
        <v>281</v>
      </c>
      <c r="D109" s="23" t="s">
        <v>93</v>
      </c>
      <c r="E109" s="24" t="s">
        <v>227</v>
      </c>
      <c r="F109" s="23" t="s">
        <v>183</v>
      </c>
      <c r="G109" s="27" t="s">
        <v>176</v>
      </c>
      <c r="H109" s="24" t="s">
        <v>382</v>
      </c>
      <c r="I109" s="25">
        <v>11501000</v>
      </c>
    </row>
    <row r="110" spans="1:9" ht="23.25" customHeight="1">
      <c r="A110" s="70" t="s">
        <v>184</v>
      </c>
      <c r="B110" s="23" t="s">
        <v>183</v>
      </c>
      <c r="C110" s="23" t="s">
        <v>281</v>
      </c>
      <c r="D110" s="23" t="s">
        <v>93</v>
      </c>
      <c r="E110" s="24" t="s">
        <v>227</v>
      </c>
      <c r="F110" s="23" t="s">
        <v>183</v>
      </c>
      <c r="G110" s="27" t="s">
        <v>174</v>
      </c>
      <c r="H110" s="24" t="s">
        <v>430</v>
      </c>
      <c r="I110" s="25">
        <v>5000000</v>
      </c>
    </row>
    <row r="111" spans="1:9" ht="48" customHeight="1">
      <c r="A111" s="70" t="s">
        <v>184</v>
      </c>
      <c r="B111" s="23" t="s">
        <v>183</v>
      </c>
      <c r="C111" s="23" t="s">
        <v>281</v>
      </c>
      <c r="D111" s="23" t="s">
        <v>94</v>
      </c>
      <c r="E111" s="24" t="s">
        <v>228</v>
      </c>
      <c r="F111" s="23" t="s">
        <v>183</v>
      </c>
      <c r="G111" s="27" t="s">
        <v>176</v>
      </c>
      <c r="H111" s="24" t="s">
        <v>383</v>
      </c>
      <c r="I111" s="25">
        <v>14238000</v>
      </c>
    </row>
    <row r="112" spans="1:9" ht="72">
      <c r="A112" s="70" t="s">
        <v>184</v>
      </c>
      <c r="B112" s="23" t="s">
        <v>183</v>
      </c>
      <c r="C112" s="23" t="s">
        <v>281</v>
      </c>
      <c r="D112" s="23" t="s">
        <v>94</v>
      </c>
      <c r="E112" s="24" t="s">
        <v>228</v>
      </c>
      <c r="F112" s="23" t="s">
        <v>183</v>
      </c>
      <c r="G112" s="27" t="s">
        <v>176</v>
      </c>
      <c r="H112" s="24" t="s">
        <v>384</v>
      </c>
      <c r="I112" s="25">
        <v>8659000</v>
      </c>
    </row>
    <row r="113" spans="1:9" ht="72">
      <c r="A113" s="70" t="s">
        <v>184</v>
      </c>
      <c r="B113" s="23" t="s">
        <v>183</v>
      </c>
      <c r="C113" s="23" t="s">
        <v>281</v>
      </c>
      <c r="D113" s="23" t="s">
        <v>94</v>
      </c>
      <c r="E113" s="24" t="s">
        <v>228</v>
      </c>
      <c r="F113" s="23" t="s">
        <v>183</v>
      </c>
      <c r="G113" s="27" t="s">
        <v>176</v>
      </c>
      <c r="H113" s="24" t="s">
        <v>385</v>
      </c>
      <c r="I113" s="25">
        <v>835000</v>
      </c>
    </row>
    <row r="114" spans="1:9" ht="48">
      <c r="A114" s="70" t="s">
        <v>184</v>
      </c>
      <c r="B114" s="23" t="s">
        <v>183</v>
      </c>
      <c r="C114" s="23" t="s">
        <v>281</v>
      </c>
      <c r="D114" s="23" t="s">
        <v>94</v>
      </c>
      <c r="E114" s="24" t="s">
        <v>228</v>
      </c>
      <c r="F114" s="23" t="s">
        <v>183</v>
      </c>
      <c r="G114" s="27" t="s">
        <v>176</v>
      </c>
      <c r="H114" s="24" t="s">
        <v>386</v>
      </c>
      <c r="I114" s="25">
        <v>23449000</v>
      </c>
    </row>
    <row r="115" spans="1:9" ht="72">
      <c r="A115" s="70" t="s">
        <v>184</v>
      </c>
      <c r="B115" s="23" t="s">
        <v>183</v>
      </c>
      <c r="C115" s="23" t="s">
        <v>281</v>
      </c>
      <c r="D115" s="23" t="s">
        <v>94</v>
      </c>
      <c r="E115" s="24" t="s">
        <v>228</v>
      </c>
      <c r="F115" s="23" t="s">
        <v>183</v>
      </c>
      <c r="G115" s="27" t="s">
        <v>176</v>
      </c>
      <c r="H115" s="24" t="s">
        <v>387</v>
      </c>
      <c r="I115" s="25">
        <v>22991000</v>
      </c>
    </row>
    <row r="116" spans="1:9" ht="72">
      <c r="A116" s="70" t="s">
        <v>184</v>
      </c>
      <c r="B116" s="23" t="s">
        <v>183</v>
      </c>
      <c r="C116" s="23" t="s">
        <v>281</v>
      </c>
      <c r="D116" s="23" t="s">
        <v>94</v>
      </c>
      <c r="E116" s="24" t="s">
        <v>228</v>
      </c>
      <c r="F116" s="23" t="s">
        <v>183</v>
      </c>
      <c r="G116" s="27" t="s">
        <v>176</v>
      </c>
      <c r="H116" s="24" t="s">
        <v>388</v>
      </c>
      <c r="I116" s="25">
        <v>4193000</v>
      </c>
    </row>
    <row r="117" spans="1:9" ht="48">
      <c r="A117" s="70" t="s">
        <v>184</v>
      </c>
      <c r="B117" s="23" t="s">
        <v>183</v>
      </c>
      <c r="C117" s="23" t="s">
        <v>281</v>
      </c>
      <c r="D117" s="23" t="s">
        <v>94</v>
      </c>
      <c r="E117" s="24" t="s">
        <v>228</v>
      </c>
      <c r="F117" s="23" t="s">
        <v>183</v>
      </c>
      <c r="G117" s="27" t="s">
        <v>176</v>
      </c>
      <c r="H117" s="24" t="s">
        <v>389</v>
      </c>
      <c r="I117" s="25">
        <v>9630000</v>
      </c>
    </row>
    <row r="118" spans="1:9" ht="48">
      <c r="A118" s="70" t="s">
        <v>184</v>
      </c>
      <c r="B118" s="23" t="s">
        <v>183</v>
      </c>
      <c r="C118" s="23" t="s">
        <v>281</v>
      </c>
      <c r="D118" s="23" t="s">
        <v>94</v>
      </c>
      <c r="E118" s="24" t="s">
        <v>228</v>
      </c>
      <c r="F118" s="23" t="s">
        <v>183</v>
      </c>
      <c r="G118" s="27" t="s">
        <v>176</v>
      </c>
      <c r="H118" s="24" t="s">
        <v>390</v>
      </c>
      <c r="I118" s="25">
        <v>982000</v>
      </c>
    </row>
    <row r="119" spans="1:9" ht="24" customHeight="1">
      <c r="A119" s="70" t="s">
        <v>184</v>
      </c>
      <c r="B119" s="23" t="s">
        <v>183</v>
      </c>
      <c r="C119" s="23" t="s">
        <v>281</v>
      </c>
      <c r="D119" s="23" t="s">
        <v>94</v>
      </c>
      <c r="E119" s="24" t="s">
        <v>228</v>
      </c>
      <c r="F119" s="23" t="s">
        <v>183</v>
      </c>
      <c r="G119" s="27" t="s">
        <v>174</v>
      </c>
      <c r="H119" s="24" t="s">
        <v>430</v>
      </c>
      <c r="I119" s="25">
        <v>5000000</v>
      </c>
    </row>
    <row r="120" spans="1:9" ht="26.25" customHeight="1">
      <c r="A120" s="70" t="s">
        <v>184</v>
      </c>
      <c r="B120" s="23" t="s">
        <v>183</v>
      </c>
      <c r="C120" s="23" t="s">
        <v>281</v>
      </c>
      <c r="D120" s="23" t="s">
        <v>95</v>
      </c>
      <c r="E120" s="24" t="s">
        <v>229</v>
      </c>
      <c r="F120" s="23" t="s">
        <v>183</v>
      </c>
      <c r="G120" s="27" t="s">
        <v>176</v>
      </c>
      <c r="H120" s="24" t="s">
        <v>391</v>
      </c>
      <c r="I120" s="25">
        <v>43118000</v>
      </c>
    </row>
    <row r="121" spans="1:9" ht="42" customHeight="1">
      <c r="A121" s="70" t="s">
        <v>184</v>
      </c>
      <c r="B121" s="23" t="s">
        <v>183</v>
      </c>
      <c r="C121" s="23" t="s">
        <v>281</v>
      </c>
      <c r="D121" s="23" t="s">
        <v>95</v>
      </c>
      <c r="E121" s="24" t="s">
        <v>229</v>
      </c>
      <c r="F121" s="23" t="s">
        <v>183</v>
      </c>
      <c r="G121" s="27" t="s">
        <v>176</v>
      </c>
      <c r="H121" s="24" t="s">
        <v>392</v>
      </c>
      <c r="I121" s="25">
        <v>16290000</v>
      </c>
    </row>
    <row r="122" spans="1:9" ht="25.5" customHeight="1">
      <c r="A122" s="70" t="s">
        <v>184</v>
      </c>
      <c r="B122" s="23" t="s">
        <v>183</v>
      </c>
      <c r="C122" s="23" t="s">
        <v>281</v>
      </c>
      <c r="D122" s="23" t="s">
        <v>95</v>
      </c>
      <c r="E122" s="24" t="s">
        <v>229</v>
      </c>
      <c r="F122" s="23" t="s">
        <v>183</v>
      </c>
      <c r="G122" s="27" t="s">
        <v>176</v>
      </c>
      <c r="H122" s="24" t="s">
        <v>393</v>
      </c>
      <c r="I122" s="25">
        <v>5857000</v>
      </c>
    </row>
    <row r="123" spans="1:9" ht="42.75" customHeight="1">
      <c r="A123" s="70" t="s">
        <v>184</v>
      </c>
      <c r="B123" s="23" t="s">
        <v>183</v>
      </c>
      <c r="C123" s="23" t="s">
        <v>281</v>
      </c>
      <c r="D123" s="23" t="s">
        <v>95</v>
      </c>
      <c r="E123" s="24" t="s">
        <v>229</v>
      </c>
      <c r="F123" s="23" t="s">
        <v>183</v>
      </c>
      <c r="G123" s="27" t="s">
        <v>176</v>
      </c>
      <c r="H123" s="24" t="s">
        <v>394</v>
      </c>
      <c r="I123" s="25">
        <v>861000</v>
      </c>
    </row>
    <row r="124" spans="1:9" ht="45.75" customHeight="1">
      <c r="A124" s="70" t="s">
        <v>184</v>
      </c>
      <c r="B124" s="23" t="s">
        <v>183</v>
      </c>
      <c r="C124" s="23" t="s">
        <v>281</v>
      </c>
      <c r="D124" s="23" t="s">
        <v>95</v>
      </c>
      <c r="E124" s="24" t="s">
        <v>229</v>
      </c>
      <c r="F124" s="23" t="s">
        <v>183</v>
      </c>
      <c r="G124" s="27" t="s">
        <v>176</v>
      </c>
      <c r="H124" s="24" t="s">
        <v>395</v>
      </c>
      <c r="I124" s="25">
        <v>27478000</v>
      </c>
    </row>
    <row r="125" spans="1:9" ht="68.25" customHeight="1">
      <c r="A125" s="70" t="s">
        <v>184</v>
      </c>
      <c r="B125" s="23" t="s">
        <v>183</v>
      </c>
      <c r="C125" s="23" t="s">
        <v>281</v>
      </c>
      <c r="D125" s="23" t="s">
        <v>95</v>
      </c>
      <c r="E125" s="24" t="s">
        <v>229</v>
      </c>
      <c r="F125" s="23" t="s">
        <v>183</v>
      </c>
      <c r="G125" s="27" t="s">
        <v>176</v>
      </c>
      <c r="H125" s="24" t="s">
        <v>396</v>
      </c>
      <c r="I125" s="25">
        <v>35001000</v>
      </c>
    </row>
    <row r="126" spans="1:9" ht="24" customHeight="1">
      <c r="A126" s="70" t="s">
        <v>184</v>
      </c>
      <c r="B126" s="23" t="s">
        <v>183</v>
      </c>
      <c r="C126" s="23" t="s">
        <v>281</v>
      </c>
      <c r="D126" s="23" t="s">
        <v>95</v>
      </c>
      <c r="E126" s="24" t="s">
        <v>229</v>
      </c>
      <c r="F126" s="23" t="s">
        <v>183</v>
      </c>
      <c r="G126" s="27" t="s">
        <v>174</v>
      </c>
      <c r="H126" s="24" t="s">
        <v>430</v>
      </c>
      <c r="I126" s="25">
        <v>5000000</v>
      </c>
    </row>
    <row r="127" spans="1:9" ht="60.75" customHeight="1">
      <c r="A127" s="70" t="s">
        <v>184</v>
      </c>
      <c r="B127" s="23" t="s">
        <v>183</v>
      </c>
      <c r="C127" s="23" t="s">
        <v>281</v>
      </c>
      <c r="D127" s="23" t="s">
        <v>96</v>
      </c>
      <c r="E127" s="24" t="s">
        <v>230</v>
      </c>
      <c r="F127" s="23" t="s">
        <v>183</v>
      </c>
      <c r="G127" s="27" t="s">
        <v>176</v>
      </c>
      <c r="H127" s="24" t="s">
        <v>397</v>
      </c>
      <c r="I127" s="25">
        <v>9884000</v>
      </c>
    </row>
    <row r="128" spans="1:9" ht="64.5" customHeight="1">
      <c r="A128" s="70" t="s">
        <v>184</v>
      </c>
      <c r="B128" s="23" t="s">
        <v>183</v>
      </c>
      <c r="C128" s="23" t="s">
        <v>281</v>
      </c>
      <c r="D128" s="23" t="s">
        <v>96</v>
      </c>
      <c r="E128" s="24" t="s">
        <v>230</v>
      </c>
      <c r="F128" s="23" t="s">
        <v>183</v>
      </c>
      <c r="G128" s="27" t="s">
        <v>176</v>
      </c>
      <c r="H128" s="24" t="s">
        <v>398</v>
      </c>
      <c r="I128" s="25">
        <v>9457000</v>
      </c>
    </row>
    <row r="129" spans="1:9" ht="56.25" customHeight="1">
      <c r="A129" s="70" t="s">
        <v>184</v>
      </c>
      <c r="B129" s="23" t="s">
        <v>183</v>
      </c>
      <c r="C129" s="23" t="s">
        <v>281</v>
      </c>
      <c r="D129" s="23" t="s">
        <v>96</v>
      </c>
      <c r="E129" s="24" t="s">
        <v>230</v>
      </c>
      <c r="F129" s="23" t="s">
        <v>183</v>
      </c>
      <c r="G129" s="27" t="s">
        <v>176</v>
      </c>
      <c r="H129" s="24" t="s">
        <v>399</v>
      </c>
      <c r="I129" s="25">
        <v>10327000</v>
      </c>
    </row>
    <row r="130" spans="1:9" ht="58.5" customHeight="1">
      <c r="A130" s="70" t="s">
        <v>184</v>
      </c>
      <c r="B130" s="23" t="s">
        <v>183</v>
      </c>
      <c r="C130" s="23" t="s">
        <v>281</v>
      </c>
      <c r="D130" s="23" t="s">
        <v>96</v>
      </c>
      <c r="E130" s="24" t="s">
        <v>230</v>
      </c>
      <c r="F130" s="23" t="s">
        <v>183</v>
      </c>
      <c r="G130" s="27" t="s">
        <v>176</v>
      </c>
      <c r="H130" s="24" t="s">
        <v>400</v>
      </c>
      <c r="I130" s="25">
        <v>11420000</v>
      </c>
    </row>
    <row r="131" spans="1:9" ht="63.75" customHeight="1">
      <c r="A131" s="70" t="s">
        <v>184</v>
      </c>
      <c r="B131" s="23" t="s">
        <v>183</v>
      </c>
      <c r="C131" s="23" t="s">
        <v>281</v>
      </c>
      <c r="D131" s="23" t="s">
        <v>96</v>
      </c>
      <c r="E131" s="24" t="s">
        <v>230</v>
      </c>
      <c r="F131" s="23" t="s">
        <v>183</v>
      </c>
      <c r="G131" s="27" t="s">
        <v>176</v>
      </c>
      <c r="H131" s="24" t="s">
        <v>401</v>
      </c>
      <c r="I131" s="25">
        <v>11892000</v>
      </c>
    </row>
    <row r="132" spans="1:9" ht="63.75" customHeight="1">
      <c r="A132" s="70" t="s">
        <v>184</v>
      </c>
      <c r="B132" s="23" t="s">
        <v>183</v>
      </c>
      <c r="C132" s="23" t="s">
        <v>281</v>
      </c>
      <c r="D132" s="23" t="s">
        <v>96</v>
      </c>
      <c r="E132" s="24" t="s">
        <v>230</v>
      </c>
      <c r="F132" s="23" t="s">
        <v>183</v>
      </c>
      <c r="G132" s="27" t="s">
        <v>176</v>
      </c>
      <c r="H132" s="24" t="s">
        <v>402</v>
      </c>
      <c r="I132" s="25">
        <v>4493000</v>
      </c>
    </row>
    <row r="133" spans="1:9" ht="63.75" customHeight="1">
      <c r="A133" s="70" t="s">
        <v>184</v>
      </c>
      <c r="B133" s="23" t="s">
        <v>183</v>
      </c>
      <c r="C133" s="23" t="s">
        <v>281</v>
      </c>
      <c r="D133" s="23" t="s">
        <v>96</v>
      </c>
      <c r="E133" s="24" t="s">
        <v>230</v>
      </c>
      <c r="F133" s="23" t="s">
        <v>183</v>
      </c>
      <c r="G133" s="27" t="s">
        <v>176</v>
      </c>
      <c r="H133" s="24" t="s">
        <v>403</v>
      </c>
      <c r="I133" s="25">
        <v>1543000</v>
      </c>
    </row>
    <row r="134" spans="1:9" ht="63.75" customHeight="1">
      <c r="A134" s="70" t="s">
        <v>184</v>
      </c>
      <c r="B134" s="23" t="s">
        <v>183</v>
      </c>
      <c r="C134" s="23" t="s">
        <v>281</v>
      </c>
      <c r="D134" s="23" t="s">
        <v>96</v>
      </c>
      <c r="E134" s="24" t="s">
        <v>230</v>
      </c>
      <c r="F134" s="23" t="s">
        <v>183</v>
      </c>
      <c r="G134" s="27" t="s">
        <v>176</v>
      </c>
      <c r="H134" s="24" t="s">
        <v>404</v>
      </c>
      <c r="I134" s="25">
        <v>3744000</v>
      </c>
    </row>
    <row r="135" spans="1:9" ht="63.75" customHeight="1">
      <c r="A135" s="70" t="s">
        <v>184</v>
      </c>
      <c r="B135" s="23" t="s">
        <v>183</v>
      </c>
      <c r="C135" s="23" t="s">
        <v>281</v>
      </c>
      <c r="D135" s="23" t="s">
        <v>96</v>
      </c>
      <c r="E135" s="24" t="s">
        <v>230</v>
      </c>
      <c r="F135" s="23" t="s">
        <v>183</v>
      </c>
      <c r="G135" s="27" t="s">
        <v>176</v>
      </c>
      <c r="H135" s="24" t="s">
        <v>405</v>
      </c>
      <c r="I135" s="25">
        <v>11420000</v>
      </c>
    </row>
    <row r="136" spans="1:9" ht="59.25" customHeight="1">
      <c r="A136" s="70" t="s">
        <v>184</v>
      </c>
      <c r="B136" s="23" t="s">
        <v>183</v>
      </c>
      <c r="C136" s="23" t="s">
        <v>281</v>
      </c>
      <c r="D136" s="23" t="s">
        <v>96</v>
      </c>
      <c r="E136" s="24" t="s">
        <v>230</v>
      </c>
      <c r="F136" s="23" t="s">
        <v>183</v>
      </c>
      <c r="G136" s="27" t="s">
        <v>176</v>
      </c>
      <c r="H136" s="24" t="s">
        <v>403</v>
      </c>
      <c r="I136" s="25">
        <v>1543000</v>
      </c>
    </row>
    <row r="137" spans="1:9" ht="60" customHeight="1">
      <c r="A137" s="70" t="s">
        <v>184</v>
      </c>
      <c r="B137" s="23" t="s">
        <v>183</v>
      </c>
      <c r="C137" s="23" t="s">
        <v>281</v>
      </c>
      <c r="D137" s="23" t="s">
        <v>96</v>
      </c>
      <c r="E137" s="24" t="s">
        <v>230</v>
      </c>
      <c r="F137" s="23" t="s">
        <v>183</v>
      </c>
      <c r="G137" s="27" t="s">
        <v>176</v>
      </c>
      <c r="H137" s="24" t="s">
        <v>406</v>
      </c>
      <c r="I137" s="25">
        <v>11892000</v>
      </c>
    </row>
    <row r="138" spans="1:9" ht="60" customHeight="1">
      <c r="A138" s="70" t="s">
        <v>184</v>
      </c>
      <c r="B138" s="23" t="s">
        <v>183</v>
      </c>
      <c r="C138" s="23" t="s">
        <v>281</v>
      </c>
      <c r="D138" s="23" t="s">
        <v>96</v>
      </c>
      <c r="E138" s="24" t="s">
        <v>230</v>
      </c>
      <c r="F138" s="23" t="s">
        <v>183</v>
      </c>
      <c r="G138" s="27" t="s">
        <v>176</v>
      </c>
      <c r="H138" s="24" t="s">
        <v>402</v>
      </c>
      <c r="I138" s="25">
        <v>4493000</v>
      </c>
    </row>
    <row r="139" spans="1:9" ht="60" customHeight="1">
      <c r="A139" s="70" t="s">
        <v>184</v>
      </c>
      <c r="B139" s="23" t="s">
        <v>183</v>
      </c>
      <c r="C139" s="23" t="s">
        <v>281</v>
      </c>
      <c r="D139" s="23" t="s">
        <v>96</v>
      </c>
      <c r="E139" s="24" t="s">
        <v>230</v>
      </c>
      <c r="F139" s="23" t="s">
        <v>183</v>
      </c>
      <c r="G139" s="27" t="s">
        <v>176</v>
      </c>
      <c r="H139" s="24" t="s">
        <v>403</v>
      </c>
      <c r="I139" s="25">
        <v>1543000</v>
      </c>
    </row>
    <row r="140" spans="1:9" ht="60" customHeight="1">
      <c r="A140" s="70" t="s">
        <v>184</v>
      </c>
      <c r="B140" s="23" t="s">
        <v>183</v>
      </c>
      <c r="C140" s="23" t="s">
        <v>281</v>
      </c>
      <c r="D140" s="23" t="s">
        <v>96</v>
      </c>
      <c r="E140" s="24" t="s">
        <v>230</v>
      </c>
      <c r="F140" s="23" t="s">
        <v>183</v>
      </c>
      <c r="G140" s="27" t="s">
        <v>176</v>
      </c>
      <c r="H140" s="24" t="s">
        <v>407</v>
      </c>
      <c r="I140" s="25">
        <v>3744000</v>
      </c>
    </row>
    <row r="141" spans="1:9" ht="60" customHeight="1">
      <c r="A141" s="70" t="s">
        <v>184</v>
      </c>
      <c r="B141" s="23" t="s">
        <v>183</v>
      </c>
      <c r="C141" s="23" t="s">
        <v>281</v>
      </c>
      <c r="D141" s="23" t="s">
        <v>96</v>
      </c>
      <c r="E141" s="24" t="s">
        <v>230</v>
      </c>
      <c r="F141" s="23" t="s">
        <v>183</v>
      </c>
      <c r="G141" s="27" t="s">
        <v>176</v>
      </c>
      <c r="H141" s="24" t="s">
        <v>408</v>
      </c>
      <c r="I141" s="25">
        <v>28639000</v>
      </c>
    </row>
    <row r="142" spans="1:9" ht="69" customHeight="1">
      <c r="A142" s="70" t="s">
        <v>184</v>
      </c>
      <c r="B142" s="23" t="s">
        <v>183</v>
      </c>
      <c r="C142" s="23" t="s">
        <v>281</v>
      </c>
      <c r="D142" s="23" t="s">
        <v>96</v>
      </c>
      <c r="E142" s="24" t="s">
        <v>230</v>
      </c>
      <c r="F142" s="23" t="s">
        <v>183</v>
      </c>
      <c r="G142" s="27" t="s">
        <v>176</v>
      </c>
      <c r="H142" s="24" t="s">
        <v>409</v>
      </c>
      <c r="I142" s="25">
        <v>3271000</v>
      </c>
    </row>
    <row r="143" spans="1:9" ht="70.5" customHeight="1">
      <c r="A143" s="70" t="s">
        <v>184</v>
      </c>
      <c r="B143" s="23" t="s">
        <v>183</v>
      </c>
      <c r="C143" s="23" t="s">
        <v>281</v>
      </c>
      <c r="D143" s="23" t="s">
        <v>96</v>
      </c>
      <c r="E143" s="24" t="s">
        <v>230</v>
      </c>
      <c r="F143" s="23" t="s">
        <v>183</v>
      </c>
      <c r="G143" s="27" t="s">
        <v>176</v>
      </c>
      <c r="H143" s="24" t="s">
        <v>410</v>
      </c>
      <c r="I143" s="25">
        <v>1535000</v>
      </c>
    </row>
    <row r="144" spans="1:9" ht="60" customHeight="1">
      <c r="A144" s="70" t="s">
        <v>184</v>
      </c>
      <c r="B144" s="23" t="s">
        <v>183</v>
      </c>
      <c r="C144" s="23" t="s">
        <v>281</v>
      </c>
      <c r="D144" s="23" t="s">
        <v>96</v>
      </c>
      <c r="E144" s="24" t="s">
        <v>230</v>
      </c>
      <c r="F144" s="23" t="s">
        <v>183</v>
      </c>
      <c r="G144" s="27" t="s">
        <v>176</v>
      </c>
      <c r="H144" s="24" t="s">
        <v>411</v>
      </c>
      <c r="I144" s="25">
        <v>3369000</v>
      </c>
    </row>
    <row r="145" spans="1:9" ht="60" customHeight="1">
      <c r="A145" s="70" t="s">
        <v>184</v>
      </c>
      <c r="B145" s="23" t="s">
        <v>183</v>
      </c>
      <c r="C145" s="23" t="s">
        <v>281</v>
      </c>
      <c r="D145" s="23" t="s">
        <v>96</v>
      </c>
      <c r="E145" s="24" t="s">
        <v>230</v>
      </c>
      <c r="F145" s="23" t="s">
        <v>183</v>
      </c>
      <c r="G145" s="27" t="s">
        <v>176</v>
      </c>
      <c r="H145" s="24" t="s">
        <v>412</v>
      </c>
      <c r="I145" s="25">
        <v>998000</v>
      </c>
    </row>
    <row r="146" spans="1:9" ht="60" customHeight="1">
      <c r="A146" s="70" t="s">
        <v>184</v>
      </c>
      <c r="B146" s="23" t="s">
        <v>183</v>
      </c>
      <c r="C146" s="23" t="s">
        <v>281</v>
      </c>
      <c r="D146" s="23" t="s">
        <v>96</v>
      </c>
      <c r="E146" s="24" t="s">
        <v>230</v>
      </c>
      <c r="F146" s="23" t="s">
        <v>183</v>
      </c>
      <c r="G146" s="27" t="s">
        <v>176</v>
      </c>
      <c r="H146" s="24" t="s">
        <v>413</v>
      </c>
      <c r="I146" s="25">
        <v>495000</v>
      </c>
    </row>
    <row r="147" spans="1:9" ht="60" customHeight="1">
      <c r="A147" s="70" t="s">
        <v>184</v>
      </c>
      <c r="B147" s="23" t="s">
        <v>183</v>
      </c>
      <c r="C147" s="23" t="s">
        <v>281</v>
      </c>
      <c r="D147" s="23" t="s">
        <v>96</v>
      </c>
      <c r="E147" s="24" t="s">
        <v>230</v>
      </c>
      <c r="F147" s="23" t="s">
        <v>183</v>
      </c>
      <c r="G147" s="27" t="s">
        <v>176</v>
      </c>
      <c r="H147" s="24" t="s">
        <v>414</v>
      </c>
      <c r="I147" s="25">
        <v>926000</v>
      </c>
    </row>
    <row r="148" spans="1:9" ht="60" customHeight="1">
      <c r="A148" s="70" t="s">
        <v>184</v>
      </c>
      <c r="B148" s="23" t="s">
        <v>183</v>
      </c>
      <c r="C148" s="23" t="s">
        <v>281</v>
      </c>
      <c r="D148" s="23" t="s">
        <v>96</v>
      </c>
      <c r="E148" s="24" t="s">
        <v>230</v>
      </c>
      <c r="F148" s="23" t="s">
        <v>183</v>
      </c>
      <c r="G148" s="27" t="s">
        <v>176</v>
      </c>
      <c r="H148" s="24" t="s">
        <v>415</v>
      </c>
      <c r="I148" s="25">
        <v>493000</v>
      </c>
    </row>
    <row r="149" spans="1:9" ht="60" customHeight="1">
      <c r="A149" s="70" t="s">
        <v>184</v>
      </c>
      <c r="B149" s="23" t="s">
        <v>183</v>
      </c>
      <c r="C149" s="23" t="s">
        <v>281</v>
      </c>
      <c r="D149" s="23" t="s">
        <v>96</v>
      </c>
      <c r="E149" s="24" t="s">
        <v>230</v>
      </c>
      <c r="F149" s="23" t="s">
        <v>183</v>
      </c>
      <c r="G149" s="27" t="s">
        <v>176</v>
      </c>
      <c r="H149" s="24" t="s">
        <v>416</v>
      </c>
      <c r="I149" s="25">
        <v>458000</v>
      </c>
    </row>
    <row r="150" spans="1:9" ht="60" customHeight="1">
      <c r="A150" s="70" t="s">
        <v>184</v>
      </c>
      <c r="B150" s="23" t="s">
        <v>183</v>
      </c>
      <c r="C150" s="23" t="s">
        <v>281</v>
      </c>
      <c r="D150" s="23" t="s">
        <v>96</v>
      </c>
      <c r="E150" s="24" t="s">
        <v>230</v>
      </c>
      <c r="F150" s="23" t="s">
        <v>183</v>
      </c>
      <c r="G150" s="27" t="s">
        <v>176</v>
      </c>
      <c r="H150" s="24" t="s">
        <v>417</v>
      </c>
      <c r="I150" s="25">
        <v>433000</v>
      </c>
    </row>
    <row r="151" spans="1:9" ht="75.75" customHeight="1">
      <c r="A151" s="70" t="s">
        <v>184</v>
      </c>
      <c r="B151" s="23" t="s">
        <v>183</v>
      </c>
      <c r="C151" s="23" t="s">
        <v>281</v>
      </c>
      <c r="D151" s="23" t="s">
        <v>96</v>
      </c>
      <c r="E151" s="24" t="s">
        <v>230</v>
      </c>
      <c r="F151" s="23" t="s">
        <v>183</v>
      </c>
      <c r="G151" s="27" t="s">
        <v>176</v>
      </c>
      <c r="H151" s="24" t="s">
        <v>418</v>
      </c>
      <c r="I151" s="25">
        <v>1892000</v>
      </c>
    </row>
    <row r="152" spans="1:9" ht="60" customHeight="1">
      <c r="A152" s="70" t="s">
        <v>184</v>
      </c>
      <c r="B152" s="23" t="s">
        <v>183</v>
      </c>
      <c r="C152" s="23" t="s">
        <v>281</v>
      </c>
      <c r="D152" s="23" t="s">
        <v>96</v>
      </c>
      <c r="E152" s="24" t="s">
        <v>230</v>
      </c>
      <c r="F152" s="23" t="s">
        <v>183</v>
      </c>
      <c r="G152" s="27" t="s">
        <v>176</v>
      </c>
      <c r="H152" s="24" t="s">
        <v>419</v>
      </c>
      <c r="I152" s="25">
        <v>7710000</v>
      </c>
    </row>
    <row r="153" spans="1:9" ht="63.75" customHeight="1">
      <c r="A153" s="70" t="s">
        <v>184</v>
      </c>
      <c r="B153" s="23" t="s">
        <v>183</v>
      </c>
      <c r="C153" s="23" t="s">
        <v>281</v>
      </c>
      <c r="D153" s="23" t="s">
        <v>96</v>
      </c>
      <c r="E153" s="24" t="s">
        <v>230</v>
      </c>
      <c r="F153" s="23" t="s">
        <v>183</v>
      </c>
      <c r="G153" s="27" t="s">
        <v>176</v>
      </c>
      <c r="H153" s="24" t="s">
        <v>420</v>
      </c>
      <c r="I153" s="25">
        <v>3350000</v>
      </c>
    </row>
    <row r="154" spans="1:9" ht="24" customHeight="1">
      <c r="A154" s="70" t="s">
        <v>184</v>
      </c>
      <c r="B154" s="23" t="s">
        <v>183</v>
      </c>
      <c r="C154" s="23" t="s">
        <v>281</v>
      </c>
      <c r="D154" s="23" t="s">
        <v>96</v>
      </c>
      <c r="E154" s="24" t="s">
        <v>230</v>
      </c>
      <c r="F154" s="23" t="s">
        <v>183</v>
      </c>
      <c r="G154" s="27" t="s">
        <v>174</v>
      </c>
      <c r="H154" s="24" t="s">
        <v>430</v>
      </c>
      <c r="I154" s="25">
        <v>5000000</v>
      </c>
    </row>
    <row r="155" spans="1:9" ht="48" customHeight="1">
      <c r="A155" s="70" t="s">
        <v>184</v>
      </c>
      <c r="B155" s="23" t="s">
        <v>183</v>
      </c>
      <c r="C155" s="23" t="s">
        <v>281</v>
      </c>
      <c r="D155" s="23" t="s">
        <v>97</v>
      </c>
      <c r="E155" s="24" t="s">
        <v>231</v>
      </c>
      <c r="F155" s="23" t="s">
        <v>183</v>
      </c>
      <c r="G155" s="27" t="s">
        <v>176</v>
      </c>
      <c r="H155" s="24" t="s">
        <v>421</v>
      </c>
      <c r="I155" s="25">
        <v>6957000</v>
      </c>
    </row>
    <row r="156" spans="1:9" ht="48" customHeight="1">
      <c r="A156" s="70" t="s">
        <v>184</v>
      </c>
      <c r="B156" s="23" t="s">
        <v>183</v>
      </c>
      <c r="C156" s="23" t="s">
        <v>281</v>
      </c>
      <c r="D156" s="23" t="s">
        <v>97</v>
      </c>
      <c r="E156" s="24" t="s">
        <v>231</v>
      </c>
      <c r="F156" s="23" t="s">
        <v>183</v>
      </c>
      <c r="G156" s="27" t="s">
        <v>176</v>
      </c>
      <c r="H156" s="24" t="s">
        <v>422</v>
      </c>
      <c r="I156" s="25">
        <v>1605000</v>
      </c>
    </row>
    <row r="157" spans="1:9" ht="48" customHeight="1">
      <c r="A157" s="70" t="s">
        <v>184</v>
      </c>
      <c r="B157" s="23" t="s">
        <v>183</v>
      </c>
      <c r="C157" s="23" t="s">
        <v>281</v>
      </c>
      <c r="D157" s="23" t="s">
        <v>97</v>
      </c>
      <c r="E157" s="24" t="s">
        <v>231</v>
      </c>
      <c r="F157" s="23" t="s">
        <v>183</v>
      </c>
      <c r="G157" s="27" t="s">
        <v>176</v>
      </c>
      <c r="H157" s="24" t="s">
        <v>423</v>
      </c>
      <c r="I157" s="25">
        <v>2605000</v>
      </c>
    </row>
    <row r="158" spans="1:9" ht="48" customHeight="1">
      <c r="A158" s="70" t="s">
        <v>184</v>
      </c>
      <c r="B158" s="23" t="s">
        <v>183</v>
      </c>
      <c r="C158" s="23" t="s">
        <v>281</v>
      </c>
      <c r="D158" s="23" t="s">
        <v>97</v>
      </c>
      <c r="E158" s="24" t="s">
        <v>231</v>
      </c>
      <c r="F158" s="23" t="s">
        <v>183</v>
      </c>
      <c r="G158" s="27" t="s">
        <v>176</v>
      </c>
      <c r="H158" s="24" t="s">
        <v>424</v>
      </c>
      <c r="I158" s="25">
        <v>1025000</v>
      </c>
    </row>
    <row r="159" spans="1:9" ht="57" customHeight="1">
      <c r="A159" s="70" t="s">
        <v>184</v>
      </c>
      <c r="B159" s="23" t="s">
        <v>183</v>
      </c>
      <c r="C159" s="23" t="s">
        <v>281</v>
      </c>
      <c r="D159" s="23" t="s">
        <v>97</v>
      </c>
      <c r="E159" s="24" t="s">
        <v>231</v>
      </c>
      <c r="F159" s="23" t="s">
        <v>183</v>
      </c>
      <c r="G159" s="27" t="s">
        <v>176</v>
      </c>
      <c r="H159" s="24" t="s">
        <v>425</v>
      </c>
      <c r="I159" s="25">
        <v>3933000</v>
      </c>
    </row>
    <row r="160" spans="1:9" ht="54.75" customHeight="1">
      <c r="A160" s="70" t="s">
        <v>184</v>
      </c>
      <c r="B160" s="23" t="s">
        <v>183</v>
      </c>
      <c r="C160" s="23" t="s">
        <v>281</v>
      </c>
      <c r="D160" s="23" t="s">
        <v>97</v>
      </c>
      <c r="E160" s="24" t="s">
        <v>231</v>
      </c>
      <c r="F160" s="23" t="s">
        <v>183</v>
      </c>
      <c r="G160" s="27" t="s">
        <v>176</v>
      </c>
      <c r="H160" s="24" t="s">
        <v>426</v>
      </c>
      <c r="I160" s="25">
        <v>1284000</v>
      </c>
    </row>
    <row r="161" spans="1:9" ht="53.25" customHeight="1">
      <c r="A161" s="70" t="s">
        <v>184</v>
      </c>
      <c r="B161" s="23" t="s">
        <v>183</v>
      </c>
      <c r="C161" s="23" t="s">
        <v>281</v>
      </c>
      <c r="D161" s="23" t="s">
        <v>97</v>
      </c>
      <c r="E161" s="24" t="s">
        <v>231</v>
      </c>
      <c r="F161" s="23" t="s">
        <v>183</v>
      </c>
      <c r="G161" s="27" t="s">
        <v>176</v>
      </c>
      <c r="H161" s="24" t="s">
        <v>427</v>
      </c>
      <c r="I161" s="25">
        <v>3221000</v>
      </c>
    </row>
    <row r="162" spans="1:9" ht="24" customHeight="1">
      <c r="A162" s="70" t="s">
        <v>184</v>
      </c>
      <c r="B162" s="23" t="s">
        <v>183</v>
      </c>
      <c r="C162" s="23" t="s">
        <v>281</v>
      </c>
      <c r="D162" s="23" t="s">
        <v>97</v>
      </c>
      <c r="E162" s="24" t="s">
        <v>231</v>
      </c>
      <c r="F162" s="23" t="s">
        <v>183</v>
      </c>
      <c r="G162" s="27" t="s">
        <v>174</v>
      </c>
      <c r="H162" s="24" t="s">
        <v>430</v>
      </c>
      <c r="I162" s="25">
        <v>5000000</v>
      </c>
    </row>
    <row r="163" spans="1:9" ht="51" customHeight="1">
      <c r="A163" s="70" t="s">
        <v>184</v>
      </c>
      <c r="B163" s="23" t="s">
        <v>183</v>
      </c>
      <c r="C163" s="23" t="s">
        <v>281</v>
      </c>
      <c r="D163" s="23" t="s">
        <v>98</v>
      </c>
      <c r="E163" s="24" t="s">
        <v>232</v>
      </c>
      <c r="F163" s="23" t="s">
        <v>183</v>
      </c>
      <c r="G163" s="27" t="s">
        <v>176</v>
      </c>
      <c r="H163" s="24" t="s">
        <v>428</v>
      </c>
      <c r="I163" s="25">
        <v>389000</v>
      </c>
    </row>
    <row r="164" spans="1:9" ht="51" customHeight="1">
      <c r="A164" s="70" t="s">
        <v>184</v>
      </c>
      <c r="B164" s="23" t="s">
        <v>183</v>
      </c>
      <c r="C164" s="23" t="s">
        <v>281</v>
      </c>
      <c r="D164" s="23" t="s">
        <v>98</v>
      </c>
      <c r="E164" s="24" t="s">
        <v>232</v>
      </c>
      <c r="F164" s="23" t="s">
        <v>183</v>
      </c>
      <c r="G164" s="27" t="s">
        <v>176</v>
      </c>
      <c r="H164" s="24" t="s">
        <v>429</v>
      </c>
      <c r="I164" s="25">
        <v>1367000</v>
      </c>
    </row>
    <row r="165" spans="1:9" ht="24" customHeight="1">
      <c r="A165" s="70" t="s">
        <v>184</v>
      </c>
      <c r="B165" s="23" t="s">
        <v>183</v>
      </c>
      <c r="C165" s="23" t="s">
        <v>281</v>
      </c>
      <c r="D165" s="23" t="s">
        <v>98</v>
      </c>
      <c r="E165" s="24" t="s">
        <v>232</v>
      </c>
      <c r="F165" s="23" t="s">
        <v>183</v>
      </c>
      <c r="G165" s="27" t="s">
        <v>174</v>
      </c>
      <c r="H165" s="24" t="s">
        <v>430</v>
      </c>
      <c r="I165" s="25">
        <v>5000000</v>
      </c>
    </row>
    <row r="166" spans="1:9" ht="72">
      <c r="A166" s="70" t="s">
        <v>184</v>
      </c>
      <c r="B166" s="23" t="s">
        <v>183</v>
      </c>
      <c r="C166" s="23" t="s">
        <v>281</v>
      </c>
      <c r="D166" s="23" t="s">
        <v>99</v>
      </c>
      <c r="E166" s="24" t="s">
        <v>233</v>
      </c>
      <c r="F166" s="23" t="s">
        <v>183</v>
      </c>
      <c r="G166" s="27" t="s">
        <v>176</v>
      </c>
      <c r="H166" s="24" t="s">
        <v>445</v>
      </c>
      <c r="I166" s="103">
        <v>190900</v>
      </c>
    </row>
    <row r="167" spans="1:9" ht="24" customHeight="1">
      <c r="A167" s="70" t="s">
        <v>184</v>
      </c>
      <c r="B167" s="23" t="s">
        <v>183</v>
      </c>
      <c r="C167" s="23" t="s">
        <v>281</v>
      </c>
      <c r="D167" s="23" t="s">
        <v>99</v>
      </c>
      <c r="E167" s="24" t="s">
        <v>233</v>
      </c>
      <c r="F167" s="23" t="s">
        <v>183</v>
      </c>
      <c r="G167" s="27" t="s">
        <v>174</v>
      </c>
      <c r="H167" s="24" t="s">
        <v>430</v>
      </c>
      <c r="I167" s="25">
        <v>5000000</v>
      </c>
    </row>
    <row r="168" spans="1:9" ht="24" customHeight="1">
      <c r="A168" s="70" t="s">
        <v>184</v>
      </c>
      <c r="B168" s="23" t="s">
        <v>183</v>
      </c>
      <c r="C168" s="23" t="s">
        <v>281</v>
      </c>
      <c r="D168" s="23" t="s">
        <v>100</v>
      </c>
      <c r="E168" s="24" t="s">
        <v>187</v>
      </c>
      <c r="F168" s="23" t="s">
        <v>183</v>
      </c>
      <c r="G168" s="27" t="s">
        <v>176</v>
      </c>
      <c r="H168" s="24" t="s">
        <v>446</v>
      </c>
      <c r="I168" s="106">
        <v>28880000</v>
      </c>
    </row>
    <row r="169" spans="1:9" ht="24" customHeight="1">
      <c r="A169" s="70" t="s">
        <v>184</v>
      </c>
      <c r="B169" s="23" t="s">
        <v>183</v>
      </c>
      <c r="C169" s="23" t="s">
        <v>281</v>
      </c>
      <c r="D169" s="23" t="s">
        <v>100</v>
      </c>
      <c r="E169" s="24" t="s">
        <v>187</v>
      </c>
      <c r="F169" s="23" t="s">
        <v>183</v>
      </c>
      <c r="G169" s="27" t="s">
        <v>174</v>
      </c>
      <c r="H169" s="24" t="s">
        <v>430</v>
      </c>
      <c r="I169" s="25">
        <v>5000000</v>
      </c>
    </row>
    <row r="170" spans="1:9" ht="72">
      <c r="A170" s="70" t="s">
        <v>184</v>
      </c>
      <c r="B170" s="23" t="s">
        <v>183</v>
      </c>
      <c r="C170" s="23" t="s">
        <v>281</v>
      </c>
      <c r="D170" s="23" t="s">
        <v>101</v>
      </c>
      <c r="E170" s="24" t="s">
        <v>234</v>
      </c>
      <c r="F170" s="23" t="s">
        <v>183</v>
      </c>
      <c r="G170" s="27" t="s">
        <v>176</v>
      </c>
      <c r="H170" s="24" t="s">
        <v>448</v>
      </c>
      <c r="I170" s="107">
        <v>1243000</v>
      </c>
    </row>
    <row r="171" spans="1:9" ht="72">
      <c r="A171" s="70" t="s">
        <v>184</v>
      </c>
      <c r="B171" s="23" t="s">
        <v>183</v>
      </c>
      <c r="C171" s="23" t="s">
        <v>281</v>
      </c>
      <c r="D171" s="23" t="s">
        <v>101</v>
      </c>
      <c r="E171" s="24" t="s">
        <v>234</v>
      </c>
      <c r="F171" s="23" t="s">
        <v>183</v>
      </c>
      <c r="G171" s="27" t="s">
        <v>176</v>
      </c>
      <c r="H171" s="24" t="s">
        <v>449</v>
      </c>
      <c r="I171" s="111">
        <v>1130000</v>
      </c>
    </row>
    <row r="172" spans="1:9" ht="72">
      <c r="A172" s="70" t="s">
        <v>184</v>
      </c>
      <c r="B172" s="23" t="s">
        <v>183</v>
      </c>
      <c r="C172" s="23" t="s">
        <v>281</v>
      </c>
      <c r="D172" s="23" t="s">
        <v>101</v>
      </c>
      <c r="E172" s="24" t="s">
        <v>234</v>
      </c>
      <c r="F172" s="23" t="s">
        <v>183</v>
      </c>
      <c r="G172" s="27" t="s">
        <v>176</v>
      </c>
      <c r="H172" s="24" t="s">
        <v>450</v>
      </c>
      <c r="I172" s="111">
        <v>22081000</v>
      </c>
    </row>
    <row r="173" spans="1:9" ht="48">
      <c r="A173" s="70" t="s">
        <v>184</v>
      </c>
      <c r="B173" s="23" t="s">
        <v>183</v>
      </c>
      <c r="C173" s="23" t="s">
        <v>281</v>
      </c>
      <c r="D173" s="23" t="s">
        <v>101</v>
      </c>
      <c r="E173" s="24" t="s">
        <v>234</v>
      </c>
      <c r="F173" s="23" t="s">
        <v>183</v>
      </c>
      <c r="G173" s="27" t="s">
        <v>176</v>
      </c>
      <c r="H173" s="24" t="s">
        <v>451</v>
      </c>
      <c r="I173" s="111">
        <v>5350000</v>
      </c>
    </row>
    <row r="174" spans="1:9" ht="72">
      <c r="A174" s="70" t="s">
        <v>184</v>
      </c>
      <c r="B174" s="23" t="s">
        <v>183</v>
      </c>
      <c r="C174" s="23" t="s">
        <v>281</v>
      </c>
      <c r="D174" s="23" t="s">
        <v>101</v>
      </c>
      <c r="E174" s="24" t="s">
        <v>234</v>
      </c>
      <c r="F174" s="23" t="s">
        <v>183</v>
      </c>
      <c r="G174" s="27" t="s">
        <v>176</v>
      </c>
      <c r="H174" s="24" t="s">
        <v>452</v>
      </c>
      <c r="I174" s="111">
        <v>8355000</v>
      </c>
    </row>
    <row r="175" spans="1:9" ht="24" customHeight="1">
      <c r="A175" s="70" t="s">
        <v>184</v>
      </c>
      <c r="B175" s="23" t="s">
        <v>183</v>
      </c>
      <c r="C175" s="23" t="s">
        <v>281</v>
      </c>
      <c r="D175" s="23" t="s">
        <v>101</v>
      </c>
      <c r="E175" s="24" t="s">
        <v>234</v>
      </c>
      <c r="F175" s="23" t="s">
        <v>183</v>
      </c>
      <c r="G175" s="27" t="s">
        <v>174</v>
      </c>
      <c r="H175" s="24" t="s">
        <v>430</v>
      </c>
      <c r="I175" s="25">
        <v>5000000</v>
      </c>
    </row>
    <row r="176" spans="1:9" ht="48">
      <c r="A176" s="70" t="s">
        <v>184</v>
      </c>
      <c r="B176" s="23" t="s">
        <v>183</v>
      </c>
      <c r="C176" s="23" t="s">
        <v>281</v>
      </c>
      <c r="D176" s="23" t="s">
        <v>102</v>
      </c>
      <c r="E176" s="24" t="s">
        <v>188</v>
      </c>
      <c r="F176" s="23" t="s">
        <v>183</v>
      </c>
      <c r="G176" s="27" t="s">
        <v>176</v>
      </c>
      <c r="H176" s="24" t="s">
        <v>453</v>
      </c>
      <c r="I176" s="25">
        <v>1215000</v>
      </c>
    </row>
    <row r="177" spans="1:9" ht="48">
      <c r="A177" s="70" t="s">
        <v>184</v>
      </c>
      <c r="B177" s="23" t="s">
        <v>183</v>
      </c>
      <c r="C177" s="23" t="s">
        <v>281</v>
      </c>
      <c r="D177" s="23" t="s">
        <v>102</v>
      </c>
      <c r="E177" s="24" t="s">
        <v>188</v>
      </c>
      <c r="F177" s="23" t="s">
        <v>183</v>
      </c>
      <c r="G177" s="27" t="s">
        <v>176</v>
      </c>
      <c r="H177" s="24" t="s">
        <v>454</v>
      </c>
      <c r="I177" s="25">
        <v>10495000</v>
      </c>
    </row>
    <row r="178" spans="1:9" ht="48">
      <c r="A178" s="70" t="s">
        <v>184</v>
      </c>
      <c r="B178" s="23" t="s">
        <v>183</v>
      </c>
      <c r="C178" s="23" t="s">
        <v>281</v>
      </c>
      <c r="D178" s="23" t="s">
        <v>102</v>
      </c>
      <c r="E178" s="24" t="s">
        <v>188</v>
      </c>
      <c r="F178" s="23" t="s">
        <v>183</v>
      </c>
      <c r="G178" s="27" t="s">
        <v>176</v>
      </c>
      <c r="H178" s="24" t="s">
        <v>455</v>
      </c>
      <c r="I178" s="25">
        <v>1962000</v>
      </c>
    </row>
    <row r="179" spans="1:9" ht="48">
      <c r="A179" s="70" t="s">
        <v>184</v>
      </c>
      <c r="B179" s="23" t="s">
        <v>183</v>
      </c>
      <c r="C179" s="23" t="s">
        <v>281</v>
      </c>
      <c r="D179" s="23" t="s">
        <v>102</v>
      </c>
      <c r="E179" s="24" t="s">
        <v>188</v>
      </c>
      <c r="F179" s="23" t="s">
        <v>183</v>
      </c>
      <c r="G179" s="27" t="s">
        <v>176</v>
      </c>
      <c r="H179" s="24" t="s">
        <v>456</v>
      </c>
      <c r="I179" s="25">
        <v>2982000</v>
      </c>
    </row>
    <row r="180" spans="1:9" ht="48">
      <c r="A180" s="70" t="s">
        <v>184</v>
      </c>
      <c r="B180" s="23" t="s">
        <v>183</v>
      </c>
      <c r="C180" s="23" t="s">
        <v>281</v>
      </c>
      <c r="D180" s="23" t="s">
        <v>102</v>
      </c>
      <c r="E180" s="24" t="s">
        <v>188</v>
      </c>
      <c r="F180" s="23" t="s">
        <v>183</v>
      </c>
      <c r="G180" s="27" t="s">
        <v>176</v>
      </c>
      <c r="H180" s="24" t="s">
        <v>457</v>
      </c>
      <c r="I180" s="25">
        <v>246000</v>
      </c>
    </row>
    <row r="181" spans="1:9" ht="72">
      <c r="A181" s="70" t="s">
        <v>184</v>
      </c>
      <c r="B181" s="23" t="s">
        <v>183</v>
      </c>
      <c r="C181" s="23" t="s">
        <v>281</v>
      </c>
      <c r="D181" s="23" t="s">
        <v>102</v>
      </c>
      <c r="E181" s="24" t="s">
        <v>188</v>
      </c>
      <c r="F181" s="23" t="s">
        <v>183</v>
      </c>
      <c r="G181" s="27" t="s">
        <v>176</v>
      </c>
      <c r="H181" s="24" t="s">
        <v>458</v>
      </c>
      <c r="I181" s="25">
        <v>6453000</v>
      </c>
    </row>
    <row r="182" spans="1:9" ht="24" customHeight="1">
      <c r="A182" s="70" t="s">
        <v>184</v>
      </c>
      <c r="B182" s="23" t="s">
        <v>183</v>
      </c>
      <c r="C182" s="23" t="s">
        <v>281</v>
      </c>
      <c r="D182" s="23" t="s">
        <v>102</v>
      </c>
      <c r="E182" s="24" t="s">
        <v>188</v>
      </c>
      <c r="F182" s="23" t="s">
        <v>183</v>
      </c>
      <c r="G182" s="27" t="s">
        <v>174</v>
      </c>
      <c r="H182" s="24" t="s">
        <v>430</v>
      </c>
      <c r="I182" s="25">
        <v>5000000</v>
      </c>
    </row>
    <row r="183" spans="1:9" ht="72">
      <c r="A183" s="70" t="s">
        <v>184</v>
      </c>
      <c r="B183" s="23" t="s">
        <v>183</v>
      </c>
      <c r="C183" s="23" t="s">
        <v>281</v>
      </c>
      <c r="D183" s="23" t="s">
        <v>103</v>
      </c>
      <c r="E183" s="24" t="s">
        <v>189</v>
      </c>
      <c r="F183" s="23" t="s">
        <v>183</v>
      </c>
      <c r="G183" s="27" t="s">
        <v>176</v>
      </c>
      <c r="H183" s="24" t="s">
        <v>459</v>
      </c>
      <c r="I183" s="105">
        <v>12600000</v>
      </c>
    </row>
    <row r="184" spans="1:9" ht="48">
      <c r="A184" s="70" t="s">
        <v>184</v>
      </c>
      <c r="B184" s="23" t="s">
        <v>183</v>
      </c>
      <c r="C184" s="23" t="s">
        <v>281</v>
      </c>
      <c r="D184" s="23" t="s">
        <v>103</v>
      </c>
      <c r="E184" s="24" t="s">
        <v>189</v>
      </c>
      <c r="F184" s="23" t="s">
        <v>183</v>
      </c>
      <c r="G184" s="27" t="s">
        <v>176</v>
      </c>
      <c r="H184" s="24" t="s">
        <v>460</v>
      </c>
      <c r="I184" s="25">
        <v>7699000</v>
      </c>
    </row>
    <row r="185" spans="1:9" ht="72">
      <c r="A185" s="70" t="s">
        <v>184</v>
      </c>
      <c r="B185" s="23" t="s">
        <v>183</v>
      </c>
      <c r="C185" s="23" t="s">
        <v>281</v>
      </c>
      <c r="D185" s="23" t="s">
        <v>103</v>
      </c>
      <c r="E185" s="24" t="s">
        <v>189</v>
      </c>
      <c r="F185" s="23" t="s">
        <v>183</v>
      </c>
      <c r="G185" s="27" t="s">
        <v>176</v>
      </c>
      <c r="H185" s="24" t="s">
        <v>461</v>
      </c>
      <c r="I185" s="25">
        <v>2802000</v>
      </c>
    </row>
    <row r="186" spans="1:9" ht="96">
      <c r="A186" s="70" t="s">
        <v>184</v>
      </c>
      <c r="B186" s="23" t="s">
        <v>183</v>
      </c>
      <c r="C186" s="23" t="s">
        <v>281</v>
      </c>
      <c r="D186" s="23" t="s">
        <v>103</v>
      </c>
      <c r="E186" s="24" t="s">
        <v>189</v>
      </c>
      <c r="F186" s="23" t="s">
        <v>183</v>
      </c>
      <c r="G186" s="27" t="s">
        <v>176</v>
      </c>
      <c r="H186" s="32" t="s">
        <v>462</v>
      </c>
      <c r="I186" s="25">
        <v>640000</v>
      </c>
    </row>
    <row r="187" spans="1:9" ht="96">
      <c r="A187" s="70" t="s">
        <v>184</v>
      </c>
      <c r="B187" s="23" t="s">
        <v>183</v>
      </c>
      <c r="C187" s="23" t="s">
        <v>281</v>
      </c>
      <c r="D187" s="23" t="s">
        <v>103</v>
      </c>
      <c r="E187" s="24" t="s">
        <v>189</v>
      </c>
      <c r="F187" s="23" t="s">
        <v>183</v>
      </c>
      <c r="G187" s="27" t="s">
        <v>176</v>
      </c>
      <c r="H187" s="24" t="s">
        <v>463</v>
      </c>
      <c r="I187" s="25">
        <v>29992000</v>
      </c>
    </row>
    <row r="188" spans="1:9" ht="24" customHeight="1">
      <c r="A188" s="70" t="s">
        <v>184</v>
      </c>
      <c r="B188" s="23" t="s">
        <v>183</v>
      </c>
      <c r="C188" s="23" t="s">
        <v>281</v>
      </c>
      <c r="D188" s="23" t="s">
        <v>103</v>
      </c>
      <c r="E188" s="24" t="s">
        <v>189</v>
      </c>
      <c r="F188" s="23" t="s">
        <v>183</v>
      </c>
      <c r="G188" s="27" t="s">
        <v>174</v>
      </c>
      <c r="H188" s="24" t="s">
        <v>430</v>
      </c>
      <c r="I188" s="25">
        <v>5000000</v>
      </c>
    </row>
    <row r="189" spans="1:9" ht="72">
      <c r="A189" s="70" t="s">
        <v>184</v>
      </c>
      <c r="B189" s="23" t="s">
        <v>183</v>
      </c>
      <c r="C189" s="23" t="s">
        <v>281</v>
      </c>
      <c r="D189" s="23" t="s">
        <v>104</v>
      </c>
      <c r="E189" s="24" t="s">
        <v>190</v>
      </c>
      <c r="F189" s="23" t="s">
        <v>183</v>
      </c>
      <c r="G189" s="27" t="s">
        <v>176</v>
      </c>
      <c r="H189" s="24" t="s">
        <v>464</v>
      </c>
      <c r="I189" s="25">
        <v>23769000</v>
      </c>
    </row>
    <row r="190" spans="1:9" ht="72">
      <c r="A190" s="70" t="s">
        <v>184</v>
      </c>
      <c r="B190" s="23" t="s">
        <v>183</v>
      </c>
      <c r="C190" s="23" t="s">
        <v>281</v>
      </c>
      <c r="D190" s="23" t="s">
        <v>104</v>
      </c>
      <c r="E190" s="24" t="s">
        <v>190</v>
      </c>
      <c r="F190" s="23" t="s">
        <v>183</v>
      </c>
      <c r="G190" s="27" t="s">
        <v>176</v>
      </c>
      <c r="H190" s="24" t="s">
        <v>465</v>
      </c>
      <c r="I190" s="25">
        <v>19488000</v>
      </c>
    </row>
    <row r="191" spans="1:9" ht="48">
      <c r="A191" s="70" t="s">
        <v>184</v>
      </c>
      <c r="B191" s="23" t="s">
        <v>183</v>
      </c>
      <c r="C191" s="23" t="s">
        <v>281</v>
      </c>
      <c r="D191" s="23" t="s">
        <v>104</v>
      </c>
      <c r="E191" s="24" t="s">
        <v>190</v>
      </c>
      <c r="F191" s="23" t="s">
        <v>183</v>
      </c>
      <c r="G191" s="27" t="s">
        <v>176</v>
      </c>
      <c r="H191" s="24" t="s">
        <v>466</v>
      </c>
      <c r="I191" s="25">
        <v>10381000</v>
      </c>
    </row>
    <row r="192" spans="1:9" ht="72">
      <c r="A192" s="70" t="s">
        <v>184</v>
      </c>
      <c r="B192" s="23" t="s">
        <v>183</v>
      </c>
      <c r="C192" s="23" t="s">
        <v>281</v>
      </c>
      <c r="D192" s="23" t="s">
        <v>104</v>
      </c>
      <c r="E192" s="24" t="s">
        <v>190</v>
      </c>
      <c r="F192" s="23" t="s">
        <v>183</v>
      </c>
      <c r="G192" s="27" t="s">
        <v>176</v>
      </c>
      <c r="H192" s="24" t="s">
        <v>467</v>
      </c>
      <c r="I192" s="25">
        <v>6416200</v>
      </c>
    </row>
    <row r="193" spans="1:9" ht="48">
      <c r="A193" s="70" t="s">
        <v>184</v>
      </c>
      <c r="B193" s="23" t="s">
        <v>183</v>
      </c>
      <c r="C193" s="23" t="s">
        <v>281</v>
      </c>
      <c r="D193" s="23" t="s">
        <v>104</v>
      </c>
      <c r="E193" s="24" t="s">
        <v>190</v>
      </c>
      <c r="F193" s="23" t="s">
        <v>183</v>
      </c>
      <c r="G193" s="27" t="s">
        <v>176</v>
      </c>
      <c r="H193" s="24" t="s">
        <v>468</v>
      </c>
      <c r="I193" s="25">
        <v>12241000</v>
      </c>
    </row>
    <row r="194" spans="1:9" ht="72">
      <c r="A194" s="70" t="s">
        <v>184</v>
      </c>
      <c r="B194" s="23" t="s">
        <v>183</v>
      </c>
      <c r="C194" s="23" t="s">
        <v>281</v>
      </c>
      <c r="D194" s="23" t="s">
        <v>104</v>
      </c>
      <c r="E194" s="24" t="s">
        <v>190</v>
      </c>
      <c r="F194" s="23" t="s">
        <v>183</v>
      </c>
      <c r="G194" s="27" t="s">
        <v>176</v>
      </c>
      <c r="H194" s="24" t="s">
        <v>469</v>
      </c>
      <c r="I194" s="25">
        <v>19159000</v>
      </c>
    </row>
    <row r="195" spans="1:9" ht="72">
      <c r="A195" s="70" t="s">
        <v>184</v>
      </c>
      <c r="B195" s="23" t="s">
        <v>183</v>
      </c>
      <c r="C195" s="23" t="s">
        <v>281</v>
      </c>
      <c r="D195" s="23" t="s">
        <v>104</v>
      </c>
      <c r="E195" s="24" t="s">
        <v>190</v>
      </c>
      <c r="F195" s="23" t="s">
        <v>183</v>
      </c>
      <c r="G195" s="27" t="s">
        <v>176</v>
      </c>
      <c r="H195" s="24" t="s">
        <v>470</v>
      </c>
      <c r="I195" s="25">
        <v>5885000</v>
      </c>
    </row>
    <row r="196" spans="1:9" ht="72">
      <c r="A196" s="70" t="s">
        <v>184</v>
      </c>
      <c r="B196" s="23" t="s">
        <v>183</v>
      </c>
      <c r="C196" s="23" t="s">
        <v>281</v>
      </c>
      <c r="D196" s="23" t="s">
        <v>104</v>
      </c>
      <c r="E196" s="24" t="s">
        <v>190</v>
      </c>
      <c r="F196" s="23" t="s">
        <v>183</v>
      </c>
      <c r="G196" s="27" t="s">
        <v>176</v>
      </c>
      <c r="H196" s="24" t="s">
        <v>471</v>
      </c>
      <c r="I196" s="25">
        <v>4230000</v>
      </c>
    </row>
    <row r="197" spans="1:9" ht="48">
      <c r="A197" s="70" t="s">
        <v>184</v>
      </c>
      <c r="B197" s="23" t="s">
        <v>183</v>
      </c>
      <c r="C197" s="23" t="s">
        <v>281</v>
      </c>
      <c r="D197" s="23" t="s">
        <v>104</v>
      </c>
      <c r="E197" s="24" t="s">
        <v>190</v>
      </c>
      <c r="F197" s="23" t="s">
        <v>183</v>
      </c>
      <c r="G197" s="27" t="s">
        <v>176</v>
      </c>
      <c r="H197" s="24" t="s">
        <v>472</v>
      </c>
      <c r="I197" s="25">
        <v>853000</v>
      </c>
    </row>
    <row r="198" spans="1:9" ht="96">
      <c r="A198" s="70" t="s">
        <v>184</v>
      </c>
      <c r="B198" s="23" t="s">
        <v>183</v>
      </c>
      <c r="C198" s="23" t="s">
        <v>281</v>
      </c>
      <c r="D198" s="23" t="s">
        <v>104</v>
      </c>
      <c r="E198" s="24" t="s">
        <v>190</v>
      </c>
      <c r="F198" s="23" t="s">
        <v>183</v>
      </c>
      <c r="G198" s="27" t="s">
        <v>176</v>
      </c>
      <c r="H198" s="24" t="s">
        <v>473</v>
      </c>
      <c r="I198" s="25">
        <v>8389000</v>
      </c>
    </row>
    <row r="199" spans="1:9" ht="48">
      <c r="A199" s="70" t="s">
        <v>184</v>
      </c>
      <c r="B199" s="23" t="s">
        <v>183</v>
      </c>
      <c r="C199" s="23" t="s">
        <v>281</v>
      </c>
      <c r="D199" s="23" t="s">
        <v>104</v>
      </c>
      <c r="E199" s="24" t="s">
        <v>190</v>
      </c>
      <c r="F199" s="23" t="s">
        <v>183</v>
      </c>
      <c r="G199" s="27" t="s">
        <v>176</v>
      </c>
      <c r="H199" s="24" t="s">
        <v>474</v>
      </c>
      <c r="I199" s="25">
        <v>2175000</v>
      </c>
    </row>
    <row r="200" spans="1:9" ht="72">
      <c r="A200" s="70" t="s">
        <v>184</v>
      </c>
      <c r="B200" s="23" t="s">
        <v>183</v>
      </c>
      <c r="C200" s="23" t="s">
        <v>281</v>
      </c>
      <c r="D200" s="23" t="s">
        <v>104</v>
      </c>
      <c r="E200" s="24" t="s">
        <v>190</v>
      </c>
      <c r="F200" s="23" t="s">
        <v>183</v>
      </c>
      <c r="G200" s="27" t="s">
        <v>176</v>
      </c>
      <c r="H200" s="24" t="s">
        <v>475</v>
      </c>
      <c r="I200" s="25">
        <v>9349000</v>
      </c>
    </row>
    <row r="201" spans="1:9" ht="72">
      <c r="A201" s="70" t="s">
        <v>184</v>
      </c>
      <c r="B201" s="23" t="s">
        <v>183</v>
      </c>
      <c r="C201" s="23" t="s">
        <v>281</v>
      </c>
      <c r="D201" s="23" t="s">
        <v>104</v>
      </c>
      <c r="E201" s="24" t="s">
        <v>190</v>
      </c>
      <c r="F201" s="23" t="s">
        <v>183</v>
      </c>
      <c r="G201" s="27" t="s">
        <v>176</v>
      </c>
      <c r="H201" s="24" t="s">
        <v>476</v>
      </c>
      <c r="I201" s="25">
        <v>6620000</v>
      </c>
    </row>
    <row r="202" spans="1:9" ht="96">
      <c r="A202" s="70" t="s">
        <v>184</v>
      </c>
      <c r="B202" s="23" t="s">
        <v>183</v>
      </c>
      <c r="C202" s="23" t="s">
        <v>281</v>
      </c>
      <c r="D202" s="23" t="s">
        <v>104</v>
      </c>
      <c r="E202" s="24" t="s">
        <v>190</v>
      </c>
      <c r="F202" s="23" t="s">
        <v>183</v>
      </c>
      <c r="G202" s="27" t="s">
        <v>176</v>
      </c>
      <c r="H202" s="24" t="s">
        <v>477</v>
      </c>
      <c r="I202" s="25">
        <v>7425500</v>
      </c>
    </row>
    <row r="203" spans="1:9" ht="72">
      <c r="A203" s="70" t="s">
        <v>184</v>
      </c>
      <c r="B203" s="23" t="s">
        <v>183</v>
      </c>
      <c r="C203" s="23" t="s">
        <v>281</v>
      </c>
      <c r="D203" s="23" t="s">
        <v>104</v>
      </c>
      <c r="E203" s="24" t="s">
        <v>190</v>
      </c>
      <c r="F203" s="23" t="s">
        <v>183</v>
      </c>
      <c r="G203" s="27" t="s">
        <v>176</v>
      </c>
      <c r="H203" s="24" t="s">
        <v>478</v>
      </c>
      <c r="I203" s="25">
        <v>8284000</v>
      </c>
    </row>
    <row r="204" spans="1:9" ht="24" customHeight="1">
      <c r="A204" s="70" t="s">
        <v>184</v>
      </c>
      <c r="B204" s="23" t="s">
        <v>183</v>
      </c>
      <c r="C204" s="23" t="s">
        <v>281</v>
      </c>
      <c r="D204" s="23" t="s">
        <v>104</v>
      </c>
      <c r="E204" s="24" t="s">
        <v>190</v>
      </c>
      <c r="F204" s="23" t="s">
        <v>183</v>
      </c>
      <c r="G204" s="27" t="s">
        <v>174</v>
      </c>
      <c r="H204" s="24" t="s">
        <v>430</v>
      </c>
      <c r="I204" s="25">
        <v>5000000</v>
      </c>
    </row>
    <row r="205" spans="1:9" ht="48" customHeight="1">
      <c r="A205" s="70" t="s">
        <v>184</v>
      </c>
      <c r="B205" s="23" t="s">
        <v>183</v>
      </c>
      <c r="C205" s="23" t="s">
        <v>281</v>
      </c>
      <c r="D205" s="23" t="s">
        <v>105</v>
      </c>
      <c r="E205" s="24" t="s">
        <v>191</v>
      </c>
      <c r="F205" s="23" t="s">
        <v>183</v>
      </c>
      <c r="G205" s="27" t="s">
        <v>176</v>
      </c>
      <c r="H205" s="24" t="s">
        <v>479</v>
      </c>
      <c r="I205" s="25">
        <v>6133000</v>
      </c>
    </row>
    <row r="206" spans="1:9" ht="48" customHeight="1">
      <c r="A206" s="70" t="s">
        <v>184</v>
      </c>
      <c r="B206" s="23" t="s">
        <v>183</v>
      </c>
      <c r="C206" s="23" t="s">
        <v>281</v>
      </c>
      <c r="D206" s="23" t="s">
        <v>105</v>
      </c>
      <c r="E206" s="24" t="s">
        <v>191</v>
      </c>
      <c r="F206" s="23" t="s">
        <v>183</v>
      </c>
      <c r="G206" s="27" t="s">
        <v>176</v>
      </c>
      <c r="H206" s="24" t="s">
        <v>480</v>
      </c>
      <c r="I206" s="25">
        <v>6937000</v>
      </c>
    </row>
    <row r="207" spans="1:9" ht="24" customHeight="1">
      <c r="A207" s="70" t="s">
        <v>184</v>
      </c>
      <c r="B207" s="23" t="s">
        <v>183</v>
      </c>
      <c r="C207" s="23" t="s">
        <v>281</v>
      </c>
      <c r="D207" s="23" t="s">
        <v>105</v>
      </c>
      <c r="E207" s="24" t="s">
        <v>191</v>
      </c>
      <c r="F207" s="23" t="s">
        <v>183</v>
      </c>
      <c r="G207" s="27" t="s">
        <v>174</v>
      </c>
      <c r="H207" s="24" t="s">
        <v>430</v>
      </c>
      <c r="I207" s="25">
        <v>5000000</v>
      </c>
    </row>
    <row r="208" spans="1:9" ht="54.75" customHeight="1">
      <c r="A208" s="70" t="s">
        <v>184</v>
      </c>
      <c r="B208" s="23" t="s">
        <v>183</v>
      </c>
      <c r="C208" s="23" t="s">
        <v>281</v>
      </c>
      <c r="D208" s="23" t="s">
        <v>106</v>
      </c>
      <c r="E208" s="24" t="s">
        <v>192</v>
      </c>
      <c r="F208" s="23" t="s">
        <v>183</v>
      </c>
      <c r="G208" s="27" t="s">
        <v>176</v>
      </c>
      <c r="H208" s="24" t="s">
        <v>481</v>
      </c>
      <c r="I208" s="25">
        <v>16290000</v>
      </c>
    </row>
    <row r="209" spans="1:9" ht="72">
      <c r="A209" s="70" t="s">
        <v>184</v>
      </c>
      <c r="B209" s="23" t="s">
        <v>183</v>
      </c>
      <c r="C209" s="23" t="s">
        <v>281</v>
      </c>
      <c r="D209" s="23" t="s">
        <v>106</v>
      </c>
      <c r="E209" s="24" t="s">
        <v>192</v>
      </c>
      <c r="F209" s="23" t="s">
        <v>183</v>
      </c>
      <c r="G209" s="27" t="s">
        <v>176</v>
      </c>
      <c r="H209" s="24" t="s">
        <v>482</v>
      </c>
      <c r="I209" s="25">
        <v>84218000</v>
      </c>
    </row>
    <row r="210" spans="1:9" ht="48">
      <c r="A210" s="70" t="s">
        <v>184</v>
      </c>
      <c r="B210" s="23" t="s">
        <v>183</v>
      </c>
      <c r="C210" s="23" t="s">
        <v>281</v>
      </c>
      <c r="D210" s="23" t="s">
        <v>106</v>
      </c>
      <c r="E210" s="24" t="s">
        <v>192</v>
      </c>
      <c r="F210" s="23" t="s">
        <v>183</v>
      </c>
      <c r="G210" s="27" t="s">
        <v>176</v>
      </c>
      <c r="H210" s="24" t="s">
        <v>483</v>
      </c>
      <c r="I210" s="25">
        <v>10237000</v>
      </c>
    </row>
    <row r="211" spans="1:9" ht="48">
      <c r="A211" s="70" t="s">
        <v>184</v>
      </c>
      <c r="B211" s="23" t="s">
        <v>183</v>
      </c>
      <c r="C211" s="23" t="s">
        <v>281</v>
      </c>
      <c r="D211" s="23" t="s">
        <v>106</v>
      </c>
      <c r="E211" s="24" t="s">
        <v>192</v>
      </c>
      <c r="F211" s="23" t="s">
        <v>183</v>
      </c>
      <c r="G211" s="27" t="s">
        <v>176</v>
      </c>
      <c r="H211" s="24" t="s">
        <v>484</v>
      </c>
      <c r="I211" s="25">
        <v>2909000</v>
      </c>
    </row>
    <row r="212" spans="1:9" ht="48">
      <c r="A212" s="70" t="s">
        <v>184</v>
      </c>
      <c r="B212" s="23" t="s">
        <v>183</v>
      </c>
      <c r="C212" s="23" t="s">
        <v>281</v>
      </c>
      <c r="D212" s="23" t="s">
        <v>106</v>
      </c>
      <c r="E212" s="24" t="s">
        <v>192</v>
      </c>
      <c r="F212" s="23" t="s">
        <v>183</v>
      </c>
      <c r="G212" s="27" t="s">
        <v>176</v>
      </c>
      <c r="H212" s="24" t="s">
        <v>485</v>
      </c>
      <c r="I212" s="25">
        <v>6246000</v>
      </c>
    </row>
    <row r="213" spans="1:9" ht="48">
      <c r="A213" s="70" t="s">
        <v>184</v>
      </c>
      <c r="B213" s="23" t="s">
        <v>183</v>
      </c>
      <c r="C213" s="23" t="s">
        <v>281</v>
      </c>
      <c r="D213" s="23" t="s">
        <v>106</v>
      </c>
      <c r="E213" s="24" t="s">
        <v>192</v>
      </c>
      <c r="F213" s="23" t="s">
        <v>183</v>
      </c>
      <c r="G213" s="27" t="s">
        <v>176</v>
      </c>
      <c r="H213" s="24" t="s">
        <v>486</v>
      </c>
      <c r="I213" s="25">
        <v>28314000</v>
      </c>
    </row>
    <row r="214" spans="1:9" ht="72">
      <c r="A214" s="70" t="s">
        <v>184</v>
      </c>
      <c r="B214" s="23" t="s">
        <v>183</v>
      </c>
      <c r="C214" s="23" t="s">
        <v>281</v>
      </c>
      <c r="D214" s="23" t="s">
        <v>106</v>
      </c>
      <c r="E214" s="24" t="s">
        <v>192</v>
      </c>
      <c r="F214" s="23" t="s">
        <v>183</v>
      </c>
      <c r="G214" s="27" t="s">
        <v>176</v>
      </c>
      <c r="H214" s="24" t="s">
        <v>487</v>
      </c>
      <c r="I214" s="25">
        <v>1349000</v>
      </c>
    </row>
    <row r="215" spans="1:9" ht="96">
      <c r="A215" s="70" t="s">
        <v>184</v>
      </c>
      <c r="B215" s="23" t="s">
        <v>183</v>
      </c>
      <c r="C215" s="23" t="s">
        <v>281</v>
      </c>
      <c r="D215" s="23" t="s">
        <v>106</v>
      </c>
      <c r="E215" s="24" t="s">
        <v>192</v>
      </c>
      <c r="F215" s="23" t="s">
        <v>183</v>
      </c>
      <c r="G215" s="27" t="s">
        <v>176</v>
      </c>
      <c r="H215" s="24" t="s">
        <v>488</v>
      </c>
      <c r="I215" s="25">
        <v>1978000</v>
      </c>
    </row>
    <row r="216" spans="1:9" ht="72">
      <c r="A216" s="70" t="s">
        <v>184</v>
      </c>
      <c r="B216" s="23" t="s">
        <v>183</v>
      </c>
      <c r="C216" s="23" t="s">
        <v>281</v>
      </c>
      <c r="D216" s="23" t="s">
        <v>106</v>
      </c>
      <c r="E216" s="24" t="s">
        <v>192</v>
      </c>
      <c r="F216" s="23" t="s">
        <v>183</v>
      </c>
      <c r="G216" s="27" t="s">
        <v>176</v>
      </c>
      <c r="H216" s="24" t="s">
        <v>489</v>
      </c>
      <c r="I216" s="25">
        <v>6541000</v>
      </c>
    </row>
    <row r="217" spans="1:9" ht="72">
      <c r="A217" s="70" t="s">
        <v>184</v>
      </c>
      <c r="B217" s="23" t="s">
        <v>183</v>
      </c>
      <c r="C217" s="23" t="s">
        <v>281</v>
      </c>
      <c r="D217" s="23" t="s">
        <v>106</v>
      </c>
      <c r="E217" s="24" t="s">
        <v>192</v>
      </c>
      <c r="F217" s="23" t="s">
        <v>183</v>
      </c>
      <c r="G217" s="27" t="s">
        <v>176</v>
      </c>
      <c r="H217" s="24" t="s">
        <v>490</v>
      </c>
      <c r="I217" s="25">
        <v>5045000</v>
      </c>
    </row>
    <row r="218" spans="1:9" ht="24" customHeight="1">
      <c r="A218" s="70" t="s">
        <v>184</v>
      </c>
      <c r="B218" s="23" t="s">
        <v>183</v>
      </c>
      <c r="C218" s="23" t="s">
        <v>281</v>
      </c>
      <c r="D218" s="23" t="s">
        <v>106</v>
      </c>
      <c r="E218" s="24" t="s">
        <v>192</v>
      </c>
      <c r="F218" s="23" t="s">
        <v>183</v>
      </c>
      <c r="G218" s="27" t="s">
        <v>174</v>
      </c>
      <c r="H218" s="24" t="s">
        <v>430</v>
      </c>
      <c r="I218" s="25">
        <v>5000000</v>
      </c>
    </row>
    <row r="219" spans="1:9" ht="48">
      <c r="A219" s="70" t="s">
        <v>184</v>
      </c>
      <c r="B219" s="23" t="s">
        <v>183</v>
      </c>
      <c r="C219" s="23" t="s">
        <v>281</v>
      </c>
      <c r="D219" s="23" t="s">
        <v>107</v>
      </c>
      <c r="E219" s="24" t="s">
        <v>193</v>
      </c>
      <c r="F219" s="23" t="s">
        <v>183</v>
      </c>
      <c r="G219" s="27" t="s">
        <v>176</v>
      </c>
      <c r="H219" s="24" t="s">
        <v>491</v>
      </c>
      <c r="I219" s="25">
        <v>14990000</v>
      </c>
    </row>
    <row r="220" spans="1:9" ht="72">
      <c r="A220" s="70" t="s">
        <v>184</v>
      </c>
      <c r="B220" s="23" t="s">
        <v>183</v>
      </c>
      <c r="C220" s="23" t="s">
        <v>281</v>
      </c>
      <c r="D220" s="23" t="s">
        <v>107</v>
      </c>
      <c r="E220" s="24" t="s">
        <v>193</v>
      </c>
      <c r="F220" s="23" t="s">
        <v>183</v>
      </c>
      <c r="G220" s="27" t="s">
        <v>176</v>
      </c>
      <c r="H220" s="24" t="s">
        <v>492</v>
      </c>
      <c r="I220" s="25">
        <v>5815000</v>
      </c>
    </row>
    <row r="221" spans="1:9" ht="96">
      <c r="A221" s="70" t="s">
        <v>184</v>
      </c>
      <c r="B221" s="23" t="s">
        <v>183</v>
      </c>
      <c r="C221" s="23" t="s">
        <v>281</v>
      </c>
      <c r="D221" s="23" t="s">
        <v>107</v>
      </c>
      <c r="E221" s="24" t="s">
        <v>193</v>
      </c>
      <c r="F221" s="23" t="s">
        <v>183</v>
      </c>
      <c r="G221" s="27" t="s">
        <v>176</v>
      </c>
      <c r="H221" s="24" t="s">
        <v>493</v>
      </c>
      <c r="I221" s="25">
        <v>23660000</v>
      </c>
    </row>
    <row r="222" spans="1:9" ht="48">
      <c r="A222" s="70" t="s">
        <v>184</v>
      </c>
      <c r="B222" s="23" t="s">
        <v>183</v>
      </c>
      <c r="C222" s="23" t="s">
        <v>281</v>
      </c>
      <c r="D222" s="23" t="s">
        <v>107</v>
      </c>
      <c r="E222" s="24" t="s">
        <v>193</v>
      </c>
      <c r="F222" s="23" t="s">
        <v>183</v>
      </c>
      <c r="G222" s="27" t="s">
        <v>176</v>
      </c>
      <c r="H222" s="24" t="s">
        <v>494</v>
      </c>
      <c r="I222" s="25">
        <v>2018000</v>
      </c>
    </row>
    <row r="223" spans="1:9" ht="48">
      <c r="A223" s="70" t="s">
        <v>184</v>
      </c>
      <c r="B223" s="23" t="s">
        <v>183</v>
      </c>
      <c r="C223" s="23" t="s">
        <v>281</v>
      </c>
      <c r="D223" s="23" t="s">
        <v>107</v>
      </c>
      <c r="E223" s="24" t="s">
        <v>193</v>
      </c>
      <c r="F223" s="23" t="s">
        <v>183</v>
      </c>
      <c r="G223" s="27" t="s">
        <v>176</v>
      </c>
      <c r="H223" s="24" t="s">
        <v>495</v>
      </c>
      <c r="I223" s="25">
        <v>2175000</v>
      </c>
    </row>
    <row r="224" spans="1:9" ht="72">
      <c r="A224" s="70" t="s">
        <v>184</v>
      </c>
      <c r="B224" s="23" t="s">
        <v>183</v>
      </c>
      <c r="C224" s="23" t="s">
        <v>281</v>
      </c>
      <c r="D224" s="23" t="s">
        <v>107</v>
      </c>
      <c r="E224" s="24" t="s">
        <v>193</v>
      </c>
      <c r="F224" s="23" t="s">
        <v>183</v>
      </c>
      <c r="G224" s="27" t="s">
        <v>176</v>
      </c>
      <c r="H224" s="24" t="s">
        <v>496</v>
      </c>
      <c r="I224" s="25">
        <v>3837000</v>
      </c>
    </row>
    <row r="225" spans="1:9" ht="48">
      <c r="A225" s="70" t="s">
        <v>184</v>
      </c>
      <c r="B225" s="23" t="s">
        <v>183</v>
      </c>
      <c r="C225" s="23" t="s">
        <v>281</v>
      </c>
      <c r="D225" s="23" t="s">
        <v>107</v>
      </c>
      <c r="E225" s="24" t="s">
        <v>193</v>
      </c>
      <c r="F225" s="23" t="s">
        <v>183</v>
      </c>
      <c r="G225" s="27" t="s">
        <v>176</v>
      </c>
      <c r="H225" s="24" t="s">
        <v>497</v>
      </c>
      <c r="I225" s="25">
        <v>4805000</v>
      </c>
    </row>
    <row r="226" spans="1:9" ht="72">
      <c r="A226" s="70" t="s">
        <v>184</v>
      </c>
      <c r="B226" s="23" t="s">
        <v>183</v>
      </c>
      <c r="C226" s="23" t="s">
        <v>281</v>
      </c>
      <c r="D226" s="23" t="s">
        <v>107</v>
      </c>
      <c r="E226" s="24" t="s">
        <v>193</v>
      </c>
      <c r="F226" s="23" t="s">
        <v>183</v>
      </c>
      <c r="G226" s="27" t="s">
        <v>176</v>
      </c>
      <c r="H226" s="24" t="s">
        <v>498</v>
      </c>
      <c r="I226" s="25">
        <v>7104000</v>
      </c>
    </row>
    <row r="227" spans="1:9" ht="24" customHeight="1">
      <c r="A227" s="70" t="s">
        <v>184</v>
      </c>
      <c r="B227" s="23" t="s">
        <v>183</v>
      </c>
      <c r="C227" s="23" t="s">
        <v>281</v>
      </c>
      <c r="D227" s="23" t="s">
        <v>107</v>
      </c>
      <c r="E227" s="24" t="s">
        <v>193</v>
      </c>
      <c r="F227" s="23" t="s">
        <v>183</v>
      </c>
      <c r="G227" s="27" t="s">
        <v>174</v>
      </c>
      <c r="H227" s="24" t="s">
        <v>430</v>
      </c>
      <c r="I227" s="25">
        <v>5000000</v>
      </c>
    </row>
    <row r="228" spans="1:9" ht="24" customHeight="1">
      <c r="A228" s="70" t="s">
        <v>184</v>
      </c>
      <c r="B228" s="23" t="s">
        <v>183</v>
      </c>
      <c r="C228" s="23" t="s">
        <v>281</v>
      </c>
      <c r="D228" s="23" t="s">
        <v>108</v>
      </c>
      <c r="E228" s="24" t="s">
        <v>194</v>
      </c>
      <c r="F228" s="23" t="s">
        <v>183</v>
      </c>
      <c r="G228" s="27" t="s">
        <v>176</v>
      </c>
      <c r="H228" s="24" t="s">
        <v>499</v>
      </c>
      <c r="I228" s="25">
        <v>9930000</v>
      </c>
    </row>
    <row r="229" spans="1:9" ht="24" customHeight="1">
      <c r="A229" s="70" t="s">
        <v>184</v>
      </c>
      <c r="B229" s="23" t="s">
        <v>183</v>
      </c>
      <c r="C229" s="23" t="s">
        <v>281</v>
      </c>
      <c r="D229" s="23" t="s">
        <v>108</v>
      </c>
      <c r="E229" s="24" t="s">
        <v>194</v>
      </c>
      <c r="F229" s="23" t="s">
        <v>183</v>
      </c>
      <c r="G229" s="27" t="s">
        <v>176</v>
      </c>
      <c r="H229" s="24" t="s">
        <v>500</v>
      </c>
      <c r="I229" s="25">
        <v>4800000</v>
      </c>
    </row>
    <row r="230" spans="1:9" ht="72">
      <c r="A230" s="70" t="s">
        <v>184</v>
      </c>
      <c r="B230" s="23" t="s">
        <v>183</v>
      </c>
      <c r="C230" s="23" t="s">
        <v>281</v>
      </c>
      <c r="D230" s="23" t="s">
        <v>108</v>
      </c>
      <c r="E230" s="24" t="s">
        <v>194</v>
      </c>
      <c r="F230" s="23" t="s">
        <v>183</v>
      </c>
      <c r="G230" s="27" t="s">
        <v>176</v>
      </c>
      <c r="H230" s="24" t="s">
        <v>501</v>
      </c>
      <c r="I230" s="25">
        <v>14705000</v>
      </c>
    </row>
    <row r="231" spans="1:9" ht="24" customHeight="1">
      <c r="A231" s="70" t="s">
        <v>184</v>
      </c>
      <c r="B231" s="23" t="s">
        <v>183</v>
      </c>
      <c r="C231" s="23" t="s">
        <v>281</v>
      </c>
      <c r="D231" s="23" t="s">
        <v>108</v>
      </c>
      <c r="E231" s="24" t="s">
        <v>194</v>
      </c>
      <c r="F231" s="23" t="s">
        <v>183</v>
      </c>
      <c r="G231" s="27" t="s">
        <v>176</v>
      </c>
      <c r="H231" s="24" t="s">
        <v>502</v>
      </c>
      <c r="I231" s="25">
        <v>12320000</v>
      </c>
    </row>
    <row r="232" spans="1:9" ht="24" customHeight="1">
      <c r="A232" s="70" t="s">
        <v>184</v>
      </c>
      <c r="B232" s="23" t="s">
        <v>183</v>
      </c>
      <c r="C232" s="23" t="s">
        <v>281</v>
      </c>
      <c r="D232" s="23" t="s">
        <v>108</v>
      </c>
      <c r="E232" s="24" t="s">
        <v>194</v>
      </c>
      <c r="F232" s="23" t="s">
        <v>183</v>
      </c>
      <c r="G232" s="27" t="s">
        <v>176</v>
      </c>
      <c r="H232" s="24" t="s">
        <v>503</v>
      </c>
      <c r="I232" s="25">
        <v>8818000</v>
      </c>
    </row>
    <row r="233" spans="1:9" ht="24" customHeight="1">
      <c r="A233" s="70" t="s">
        <v>184</v>
      </c>
      <c r="B233" s="23" t="s">
        <v>183</v>
      </c>
      <c r="C233" s="23" t="s">
        <v>281</v>
      </c>
      <c r="D233" s="23" t="s">
        <v>108</v>
      </c>
      <c r="E233" s="24" t="s">
        <v>194</v>
      </c>
      <c r="F233" s="23" t="s">
        <v>183</v>
      </c>
      <c r="G233" s="27" t="s">
        <v>176</v>
      </c>
      <c r="H233" s="24" t="s">
        <v>504</v>
      </c>
      <c r="I233" s="25">
        <v>5141000</v>
      </c>
    </row>
    <row r="234" spans="1:9" ht="24" customHeight="1">
      <c r="A234" s="70" t="s">
        <v>184</v>
      </c>
      <c r="B234" s="23" t="s">
        <v>183</v>
      </c>
      <c r="C234" s="23" t="s">
        <v>281</v>
      </c>
      <c r="D234" s="23" t="s">
        <v>108</v>
      </c>
      <c r="E234" s="24" t="s">
        <v>194</v>
      </c>
      <c r="F234" s="23" t="s">
        <v>183</v>
      </c>
      <c r="G234" s="27" t="s">
        <v>176</v>
      </c>
      <c r="H234" s="24" t="s">
        <v>505</v>
      </c>
      <c r="I234" s="25">
        <v>10645000</v>
      </c>
    </row>
    <row r="235" spans="1:9" ht="24" customHeight="1">
      <c r="A235" s="70" t="s">
        <v>184</v>
      </c>
      <c r="B235" s="23" t="s">
        <v>183</v>
      </c>
      <c r="C235" s="23" t="s">
        <v>281</v>
      </c>
      <c r="D235" s="23" t="s">
        <v>108</v>
      </c>
      <c r="E235" s="24" t="s">
        <v>194</v>
      </c>
      <c r="F235" s="23" t="s">
        <v>183</v>
      </c>
      <c r="G235" s="27" t="s">
        <v>176</v>
      </c>
      <c r="H235" s="24" t="s">
        <v>506</v>
      </c>
      <c r="I235" s="25">
        <v>7360000</v>
      </c>
    </row>
    <row r="236" spans="1:9" ht="24" customHeight="1">
      <c r="A236" s="70" t="s">
        <v>184</v>
      </c>
      <c r="B236" s="23" t="s">
        <v>183</v>
      </c>
      <c r="C236" s="23" t="s">
        <v>281</v>
      </c>
      <c r="D236" s="23" t="s">
        <v>108</v>
      </c>
      <c r="E236" s="24" t="s">
        <v>194</v>
      </c>
      <c r="F236" s="23" t="s">
        <v>183</v>
      </c>
      <c r="G236" s="27" t="s">
        <v>174</v>
      </c>
      <c r="H236" s="24" t="s">
        <v>430</v>
      </c>
      <c r="I236" s="25">
        <v>5000000</v>
      </c>
    </row>
    <row r="237" spans="1:9" ht="24" customHeight="1">
      <c r="A237" s="70" t="s">
        <v>184</v>
      </c>
      <c r="B237" s="23" t="s">
        <v>183</v>
      </c>
      <c r="C237" s="23" t="s">
        <v>281</v>
      </c>
      <c r="D237" s="23" t="s">
        <v>109</v>
      </c>
      <c r="E237" s="24" t="s">
        <v>195</v>
      </c>
      <c r="F237" s="23" t="s">
        <v>183</v>
      </c>
      <c r="G237" s="27" t="s">
        <v>176</v>
      </c>
      <c r="H237" s="24" t="s">
        <v>507</v>
      </c>
      <c r="I237" s="25">
        <v>8395000</v>
      </c>
    </row>
    <row r="238" spans="1:9" ht="24" customHeight="1">
      <c r="A238" s="70" t="s">
        <v>184</v>
      </c>
      <c r="B238" s="23" t="s">
        <v>183</v>
      </c>
      <c r="C238" s="23" t="s">
        <v>281</v>
      </c>
      <c r="D238" s="23" t="s">
        <v>109</v>
      </c>
      <c r="E238" s="24" t="s">
        <v>195</v>
      </c>
      <c r="F238" s="23" t="s">
        <v>183</v>
      </c>
      <c r="G238" s="27" t="s">
        <v>176</v>
      </c>
      <c r="H238" s="24" t="s">
        <v>508</v>
      </c>
      <c r="I238" s="25">
        <v>2779000</v>
      </c>
    </row>
    <row r="239" spans="1:9" ht="72">
      <c r="A239" s="70" t="s">
        <v>184</v>
      </c>
      <c r="B239" s="23" t="s">
        <v>183</v>
      </c>
      <c r="C239" s="23" t="s">
        <v>281</v>
      </c>
      <c r="D239" s="23" t="s">
        <v>109</v>
      </c>
      <c r="E239" s="24" t="s">
        <v>195</v>
      </c>
      <c r="F239" s="23" t="s">
        <v>183</v>
      </c>
      <c r="G239" s="27" t="s">
        <v>176</v>
      </c>
      <c r="H239" s="24" t="s">
        <v>509</v>
      </c>
      <c r="I239" s="25">
        <v>20898000</v>
      </c>
    </row>
    <row r="240" spans="1:9" ht="24" customHeight="1">
      <c r="A240" s="70" t="s">
        <v>184</v>
      </c>
      <c r="B240" s="23" t="s">
        <v>183</v>
      </c>
      <c r="C240" s="23" t="s">
        <v>281</v>
      </c>
      <c r="D240" s="23" t="s">
        <v>109</v>
      </c>
      <c r="E240" s="24" t="s">
        <v>195</v>
      </c>
      <c r="F240" s="23" t="s">
        <v>183</v>
      </c>
      <c r="G240" s="27" t="s">
        <v>176</v>
      </c>
      <c r="H240" s="24" t="s">
        <v>510</v>
      </c>
      <c r="I240" s="25">
        <v>34563000</v>
      </c>
    </row>
    <row r="241" spans="1:9" ht="72">
      <c r="A241" s="70" t="s">
        <v>184</v>
      </c>
      <c r="B241" s="23" t="s">
        <v>183</v>
      </c>
      <c r="C241" s="23" t="s">
        <v>281</v>
      </c>
      <c r="D241" s="23" t="s">
        <v>109</v>
      </c>
      <c r="E241" s="24" t="s">
        <v>195</v>
      </c>
      <c r="F241" s="23" t="s">
        <v>183</v>
      </c>
      <c r="G241" s="27" t="s">
        <v>176</v>
      </c>
      <c r="H241" s="24" t="s">
        <v>511</v>
      </c>
      <c r="I241" s="25">
        <v>4997000</v>
      </c>
    </row>
    <row r="242" spans="1:9" ht="72">
      <c r="A242" s="70" t="s">
        <v>184</v>
      </c>
      <c r="B242" s="23" t="s">
        <v>183</v>
      </c>
      <c r="C242" s="23" t="s">
        <v>281</v>
      </c>
      <c r="D242" s="23" t="s">
        <v>109</v>
      </c>
      <c r="E242" s="24" t="s">
        <v>195</v>
      </c>
      <c r="F242" s="23" t="s">
        <v>183</v>
      </c>
      <c r="G242" s="27" t="s">
        <v>176</v>
      </c>
      <c r="H242" s="24" t="s">
        <v>512</v>
      </c>
      <c r="I242" s="25">
        <v>1468000</v>
      </c>
    </row>
    <row r="243" spans="1:9" ht="24" customHeight="1">
      <c r="A243" s="70" t="s">
        <v>184</v>
      </c>
      <c r="B243" s="23" t="s">
        <v>183</v>
      </c>
      <c r="C243" s="23" t="s">
        <v>281</v>
      </c>
      <c r="D243" s="23" t="s">
        <v>109</v>
      </c>
      <c r="E243" s="24" t="s">
        <v>195</v>
      </c>
      <c r="F243" s="23" t="s">
        <v>183</v>
      </c>
      <c r="G243" s="27" t="s">
        <v>176</v>
      </c>
      <c r="H243" s="24" t="s">
        <v>513</v>
      </c>
      <c r="I243" s="25">
        <v>1970000</v>
      </c>
    </row>
    <row r="244" spans="1:9" ht="24" customHeight="1">
      <c r="A244" s="70" t="s">
        <v>184</v>
      </c>
      <c r="B244" s="23" t="s">
        <v>183</v>
      </c>
      <c r="C244" s="23" t="s">
        <v>281</v>
      </c>
      <c r="D244" s="23" t="s">
        <v>109</v>
      </c>
      <c r="E244" s="24" t="s">
        <v>195</v>
      </c>
      <c r="F244" s="23" t="s">
        <v>183</v>
      </c>
      <c r="G244" s="27" t="s">
        <v>176</v>
      </c>
      <c r="H244" s="24" t="s">
        <v>514</v>
      </c>
      <c r="I244" s="25">
        <v>1530000</v>
      </c>
    </row>
    <row r="245" spans="1:9" ht="24" customHeight="1">
      <c r="A245" s="70" t="s">
        <v>184</v>
      </c>
      <c r="B245" s="23" t="s">
        <v>183</v>
      </c>
      <c r="C245" s="23" t="s">
        <v>281</v>
      </c>
      <c r="D245" s="23" t="s">
        <v>109</v>
      </c>
      <c r="E245" s="24" t="s">
        <v>195</v>
      </c>
      <c r="F245" s="23" t="s">
        <v>183</v>
      </c>
      <c r="G245" s="27" t="s">
        <v>174</v>
      </c>
      <c r="H245" s="24" t="s">
        <v>430</v>
      </c>
      <c r="I245" s="25">
        <v>5000000</v>
      </c>
    </row>
    <row r="246" spans="1:9" ht="48">
      <c r="A246" s="70" t="s">
        <v>184</v>
      </c>
      <c r="B246" s="23" t="s">
        <v>183</v>
      </c>
      <c r="C246" s="23" t="s">
        <v>281</v>
      </c>
      <c r="D246" s="23" t="s">
        <v>110</v>
      </c>
      <c r="E246" s="24" t="s">
        <v>196</v>
      </c>
      <c r="F246" s="23" t="s">
        <v>183</v>
      </c>
      <c r="G246" s="27" t="s">
        <v>176</v>
      </c>
      <c r="H246" s="35" t="s">
        <v>515</v>
      </c>
      <c r="I246" s="25">
        <v>1375000</v>
      </c>
    </row>
    <row r="247" spans="1:9" ht="48">
      <c r="A247" s="70" t="s">
        <v>184</v>
      </c>
      <c r="B247" s="23" t="s">
        <v>183</v>
      </c>
      <c r="C247" s="23" t="s">
        <v>281</v>
      </c>
      <c r="D247" s="23" t="s">
        <v>110</v>
      </c>
      <c r="E247" s="24" t="s">
        <v>196</v>
      </c>
      <c r="F247" s="23" t="s">
        <v>183</v>
      </c>
      <c r="G247" s="27" t="s">
        <v>176</v>
      </c>
      <c r="H247" s="35" t="s">
        <v>516</v>
      </c>
      <c r="I247" s="25">
        <v>1163000</v>
      </c>
    </row>
    <row r="248" spans="1:9" ht="48">
      <c r="A248" s="70" t="s">
        <v>184</v>
      </c>
      <c r="B248" s="23" t="s">
        <v>183</v>
      </c>
      <c r="C248" s="23" t="s">
        <v>281</v>
      </c>
      <c r="D248" s="23" t="s">
        <v>110</v>
      </c>
      <c r="E248" s="24" t="s">
        <v>196</v>
      </c>
      <c r="F248" s="23" t="s">
        <v>183</v>
      </c>
      <c r="G248" s="27" t="s">
        <v>176</v>
      </c>
      <c r="H248" s="35" t="s">
        <v>517</v>
      </c>
      <c r="I248" s="25">
        <v>860000</v>
      </c>
    </row>
    <row r="249" spans="1:9" ht="48">
      <c r="A249" s="70" t="s">
        <v>184</v>
      </c>
      <c r="B249" s="23" t="s">
        <v>183</v>
      </c>
      <c r="C249" s="23" t="s">
        <v>281</v>
      </c>
      <c r="D249" s="23" t="s">
        <v>110</v>
      </c>
      <c r="E249" s="24" t="s">
        <v>196</v>
      </c>
      <c r="F249" s="23" t="s">
        <v>183</v>
      </c>
      <c r="G249" s="27" t="s">
        <v>176</v>
      </c>
      <c r="H249" s="35" t="s">
        <v>518</v>
      </c>
      <c r="I249" s="25">
        <v>707000</v>
      </c>
    </row>
    <row r="250" spans="1:9" ht="48">
      <c r="A250" s="70" t="s">
        <v>184</v>
      </c>
      <c r="B250" s="23" t="s">
        <v>183</v>
      </c>
      <c r="C250" s="23" t="s">
        <v>281</v>
      </c>
      <c r="D250" s="23" t="s">
        <v>110</v>
      </c>
      <c r="E250" s="24" t="s">
        <v>196</v>
      </c>
      <c r="F250" s="23" t="s">
        <v>183</v>
      </c>
      <c r="G250" s="27" t="s">
        <v>176</v>
      </c>
      <c r="H250" s="35" t="s">
        <v>519</v>
      </c>
      <c r="I250" s="25">
        <v>5147000</v>
      </c>
    </row>
    <row r="251" spans="1:9" ht="48">
      <c r="A251" s="70" t="s">
        <v>184</v>
      </c>
      <c r="B251" s="23" t="s">
        <v>183</v>
      </c>
      <c r="C251" s="23" t="s">
        <v>281</v>
      </c>
      <c r="D251" s="23" t="s">
        <v>110</v>
      </c>
      <c r="E251" s="24" t="s">
        <v>196</v>
      </c>
      <c r="F251" s="23" t="s">
        <v>183</v>
      </c>
      <c r="G251" s="27" t="s">
        <v>176</v>
      </c>
      <c r="H251" s="35" t="s">
        <v>520</v>
      </c>
      <c r="I251" s="25">
        <v>3458000</v>
      </c>
    </row>
    <row r="252" spans="1:9" ht="48">
      <c r="A252" s="70" t="s">
        <v>184</v>
      </c>
      <c r="B252" s="23" t="s">
        <v>183</v>
      </c>
      <c r="C252" s="23" t="s">
        <v>281</v>
      </c>
      <c r="D252" s="23" t="s">
        <v>110</v>
      </c>
      <c r="E252" s="24" t="s">
        <v>196</v>
      </c>
      <c r="F252" s="23" t="s">
        <v>183</v>
      </c>
      <c r="G252" s="27" t="s">
        <v>176</v>
      </c>
      <c r="H252" s="35" t="s">
        <v>521</v>
      </c>
      <c r="I252" s="25">
        <v>985000</v>
      </c>
    </row>
    <row r="253" spans="1:9" ht="48">
      <c r="A253" s="70" t="s">
        <v>184</v>
      </c>
      <c r="B253" s="23" t="s">
        <v>183</v>
      </c>
      <c r="C253" s="23" t="s">
        <v>281</v>
      </c>
      <c r="D253" s="23" t="s">
        <v>110</v>
      </c>
      <c r="E253" s="24" t="s">
        <v>196</v>
      </c>
      <c r="F253" s="23" t="s">
        <v>183</v>
      </c>
      <c r="G253" s="27" t="s">
        <v>176</v>
      </c>
      <c r="H253" s="35" t="s">
        <v>522</v>
      </c>
      <c r="I253" s="25">
        <v>732000</v>
      </c>
    </row>
    <row r="254" spans="1:9" ht="48">
      <c r="A254" s="70" t="s">
        <v>184</v>
      </c>
      <c r="B254" s="23" t="s">
        <v>183</v>
      </c>
      <c r="C254" s="23" t="s">
        <v>281</v>
      </c>
      <c r="D254" s="23" t="s">
        <v>110</v>
      </c>
      <c r="E254" s="24" t="s">
        <v>196</v>
      </c>
      <c r="F254" s="23" t="s">
        <v>183</v>
      </c>
      <c r="G254" s="27" t="s">
        <v>176</v>
      </c>
      <c r="H254" s="35" t="s">
        <v>523</v>
      </c>
      <c r="I254" s="25">
        <v>2085000</v>
      </c>
    </row>
    <row r="255" spans="1:9" ht="48">
      <c r="A255" s="70" t="s">
        <v>184</v>
      </c>
      <c r="B255" s="23" t="s">
        <v>183</v>
      </c>
      <c r="C255" s="23" t="s">
        <v>281</v>
      </c>
      <c r="D255" s="23" t="s">
        <v>110</v>
      </c>
      <c r="E255" s="24" t="s">
        <v>196</v>
      </c>
      <c r="F255" s="23" t="s">
        <v>183</v>
      </c>
      <c r="G255" s="27" t="s">
        <v>176</v>
      </c>
      <c r="H255" s="35" t="s">
        <v>524</v>
      </c>
      <c r="I255" s="25">
        <v>688000</v>
      </c>
    </row>
    <row r="256" spans="1:9" ht="48">
      <c r="A256" s="70" t="s">
        <v>184</v>
      </c>
      <c r="B256" s="23" t="s">
        <v>183</v>
      </c>
      <c r="C256" s="23" t="s">
        <v>281</v>
      </c>
      <c r="D256" s="23" t="s">
        <v>110</v>
      </c>
      <c r="E256" s="24" t="s">
        <v>196</v>
      </c>
      <c r="F256" s="23" t="s">
        <v>183</v>
      </c>
      <c r="G256" s="27" t="s">
        <v>176</v>
      </c>
      <c r="H256" s="35" t="s">
        <v>525</v>
      </c>
      <c r="I256" s="25">
        <v>1091000</v>
      </c>
    </row>
    <row r="257" spans="1:9" ht="48">
      <c r="A257" s="70" t="s">
        <v>184</v>
      </c>
      <c r="B257" s="23" t="s">
        <v>183</v>
      </c>
      <c r="C257" s="23" t="s">
        <v>281</v>
      </c>
      <c r="D257" s="23" t="s">
        <v>110</v>
      </c>
      <c r="E257" s="24" t="s">
        <v>196</v>
      </c>
      <c r="F257" s="23" t="s">
        <v>183</v>
      </c>
      <c r="G257" s="27" t="s">
        <v>176</v>
      </c>
      <c r="H257" s="35" t="s">
        <v>526</v>
      </c>
      <c r="I257" s="25">
        <v>3854000</v>
      </c>
    </row>
    <row r="258" spans="1:9" ht="48">
      <c r="A258" s="70" t="s">
        <v>184</v>
      </c>
      <c r="B258" s="23" t="s">
        <v>183</v>
      </c>
      <c r="C258" s="23" t="s">
        <v>281</v>
      </c>
      <c r="D258" s="23" t="s">
        <v>110</v>
      </c>
      <c r="E258" s="24" t="s">
        <v>196</v>
      </c>
      <c r="F258" s="23" t="s">
        <v>183</v>
      </c>
      <c r="G258" s="27" t="s">
        <v>176</v>
      </c>
      <c r="H258" s="35" t="s">
        <v>527</v>
      </c>
      <c r="I258" s="25">
        <v>2403000</v>
      </c>
    </row>
    <row r="259" spans="1:9" ht="48">
      <c r="A259" s="70" t="s">
        <v>184</v>
      </c>
      <c r="B259" s="23" t="s">
        <v>183</v>
      </c>
      <c r="C259" s="23" t="s">
        <v>281</v>
      </c>
      <c r="D259" s="23" t="s">
        <v>110</v>
      </c>
      <c r="E259" s="24" t="s">
        <v>196</v>
      </c>
      <c r="F259" s="23" t="s">
        <v>183</v>
      </c>
      <c r="G259" s="27" t="s">
        <v>176</v>
      </c>
      <c r="H259" s="35" t="s">
        <v>528</v>
      </c>
      <c r="I259" s="25">
        <v>3844000</v>
      </c>
    </row>
    <row r="260" spans="1:9" ht="48">
      <c r="A260" s="70" t="s">
        <v>184</v>
      </c>
      <c r="B260" s="23" t="s">
        <v>183</v>
      </c>
      <c r="C260" s="23" t="s">
        <v>281</v>
      </c>
      <c r="D260" s="23" t="s">
        <v>110</v>
      </c>
      <c r="E260" s="24" t="s">
        <v>196</v>
      </c>
      <c r="F260" s="23" t="s">
        <v>183</v>
      </c>
      <c r="G260" s="27" t="s">
        <v>176</v>
      </c>
      <c r="H260" s="35" t="s">
        <v>529</v>
      </c>
      <c r="I260" s="25">
        <v>1207000</v>
      </c>
    </row>
    <row r="261" spans="1:9" ht="48">
      <c r="A261" s="70" t="s">
        <v>184</v>
      </c>
      <c r="B261" s="23" t="s">
        <v>183</v>
      </c>
      <c r="C261" s="23" t="s">
        <v>281</v>
      </c>
      <c r="D261" s="23" t="s">
        <v>110</v>
      </c>
      <c r="E261" s="24" t="s">
        <v>196</v>
      </c>
      <c r="F261" s="23" t="s">
        <v>183</v>
      </c>
      <c r="G261" s="27" t="s">
        <v>176</v>
      </c>
      <c r="H261" s="35" t="s">
        <v>530</v>
      </c>
      <c r="I261" s="25">
        <v>4414000</v>
      </c>
    </row>
    <row r="262" spans="1:9" ht="48">
      <c r="A262" s="70" t="s">
        <v>184</v>
      </c>
      <c r="B262" s="23" t="s">
        <v>183</v>
      </c>
      <c r="C262" s="23" t="s">
        <v>281</v>
      </c>
      <c r="D262" s="23" t="s">
        <v>110</v>
      </c>
      <c r="E262" s="24" t="s">
        <v>196</v>
      </c>
      <c r="F262" s="23" t="s">
        <v>183</v>
      </c>
      <c r="G262" s="27" t="s">
        <v>176</v>
      </c>
      <c r="H262" s="35" t="s">
        <v>531</v>
      </c>
      <c r="I262" s="25">
        <v>3786000</v>
      </c>
    </row>
    <row r="263" spans="1:9" ht="48">
      <c r="A263" s="70" t="s">
        <v>184</v>
      </c>
      <c r="B263" s="23" t="s">
        <v>183</v>
      </c>
      <c r="C263" s="23" t="s">
        <v>281</v>
      </c>
      <c r="D263" s="23" t="s">
        <v>110</v>
      </c>
      <c r="E263" s="24" t="s">
        <v>196</v>
      </c>
      <c r="F263" s="23" t="s">
        <v>183</v>
      </c>
      <c r="G263" s="27" t="s">
        <v>176</v>
      </c>
      <c r="H263" s="35" t="s">
        <v>532</v>
      </c>
      <c r="I263" s="25">
        <v>10969000</v>
      </c>
    </row>
    <row r="264" spans="1:9" ht="48">
      <c r="A264" s="70" t="s">
        <v>184</v>
      </c>
      <c r="B264" s="23" t="s">
        <v>183</v>
      </c>
      <c r="C264" s="23" t="s">
        <v>281</v>
      </c>
      <c r="D264" s="23" t="s">
        <v>110</v>
      </c>
      <c r="E264" s="24" t="s">
        <v>196</v>
      </c>
      <c r="F264" s="23" t="s">
        <v>183</v>
      </c>
      <c r="G264" s="27" t="s">
        <v>176</v>
      </c>
      <c r="H264" s="35" t="s">
        <v>533</v>
      </c>
      <c r="I264" s="25">
        <v>3668000</v>
      </c>
    </row>
    <row r="265" spans="1:9" ht="48">
      <c r="A265" s="70" t="s">
        <v>184</v>
      </c>
      <c r="B265" s="23" t="s">
        <v>183</v>
      </c>
      <c r="C265" s="23" t="s">
        <v>281</v>
      </c>
      <c r="D265" s="23" t="s">
        <v>110</v>
      </c>
      <c r="E265" s="24" t="s">
        <v>196</v>
      </c>
      <c r="F265" s="23" t="s">
        <v>183</v>
      </c>
      <c r="G265" s="27" t="s">
        <v>176</v>
      </c>
      <c r="H265" s="35" t="s">
        <v>534</v>
      </c>
      <c r="I265" s="25">
        <v>3552000</v>
      </c>
    </row>
    <row r="266" spans="1:9" ht="48">
      <c r="A266" s="70" t="s">
        <v>184</v>
      </c>
      <c r="B266" s="23" t="s">
        <v>183</v>
      </c>
      <c r="C266" s="23" t="s">
        <v>281</v>
      </c>
      <c r="D266" s="23" t="s">
        <v>110</v>
      </c>
      <c r="E266" s="24" t="s">
        <v>196</v>
      </c>
      <c r="F266" s="23" t="s">
        <v>183</v>
      </c>
      <c r="G266" s="27" t="s">
        <v>176</v>
      </c>
      <c r="H266" s="35" t="s">
        <v>535</v>
      </c>
      <c r="I266" s="25">
        <v>21934000</v>
      </c>
    </row>
    <row r="267" spans="1:9" ht="25.5" customHeight="1">
      <c r="A267" s="70" t="s">
        <v>184</v>
      </c>
      <c r="B267" s="23" t="s">
        <v>183</v>
      </c>
      <c r="C267" s="23" t="s">
        <v>281</v>
      </c>
      <c r="D267" s="23" t="s">
        <v>110</v>
      </c>
      <c r="E267" s="24" t="s">
        <v>196</v>
      </c>
      <c r="F267" s="23" t="s">
        <v>183</v>
      </c>
      <c r="G267" s="27" t="s">
        <v>174</v>
      </c>
      <c r="H267" s="24" t="s">
        <v>430</v>
      </c>
      <c r="I267" s="25">
        <v>5000000</v>
      </c>
    </row>
    <row r="268" spans="1:9" ht="72">
      <c r="A268" s="70" t="s">
        <v>184</v>
      </c>
      <c r="B268" s="23" t="s">
        <v>183</v>
      </c>
      <c r="C268" s="23" t="s">
        <v>281</v>
      </c>
      <c r="D268" s="23" t="s">
        <v>111</v>
      </c>
      <c r="E268" s="24" t="s">
        <v>197</v>
      </c>
      <c r="F268" s="23" t="s">
        <v>183</v>
      </c>
      <c r="G268" s="27" t="s">
        <v>176</v>
      </c>
      <c r="H268" s="24" t="s">
        <v>536</v>
      </c>
      <c r="I268" s="25">
        <v>15136000</v>
      </c>
    </row>
    <row r="269" spans="1:9" ht="72">
      <c r="A269" s="70" t="s">
        <v>184</v>
      </c>
      <c r="B269" s="23" t="s">
        <v>183</v>
      </c>
      <c r="C269" s="23" t="s">
        <v>281</v>
      </c>
      <c r="D269" s="23" t="s">
        <v>111</v>
      </c>
      <c r="E269" s="24" t="s">
        <v>197</v>
      </c>
      <c r="F269" s="23" t="s">
        <v>183</v>
      </c>
      <c r="G269" s="27" t="s">
        <v>176</v>
      </c>
      <c r="H269" s="24" t="s">
        <v>537</v>
      </c>
      <c r="I269" s="25">
        <v>2411000</v>
      </c>
    </row>
    <row r="270" spans="1:9" ht="48">
      <c r="A270" s="70" t="s">
        <v>184</v>
      </c>
      <c r="B270" s="23" t="s">
        <v>183</v>
      </c>
      <c r="C270" s="23" t="s">
        <v>281</v>
      </c>
      <c r="D270" s="23" t="s">
        <v>111</v>
      </c>
      <c r="E270" s="24" t="s">
        <v>197</v>
      </c>
      <c r="F270" s="23" t="s">
        <v>183</v>
      </c>
      <c r="G270" s="27" t="s">
        <v>176</v>
      </c>
      <c r="H270" s="24" t="s">
        <v>538</v>
      </c>
      <c r="I270" s="25">
        <v>6785000</v>
      </c>
    </row>
    <row r="271" spans="1:9" ht="72">
      <c r="A271" s="70" t="s">
        <v>184</v>
      </c>
      <c r="B271" s="23" t="s">
        <v>183</v>
      </c>
      <c r="C271" s="23" t="s">
        <v>281</v>
      </c>
      <c r="D271" s="23" t="s">
        <v>111</v>
      </c>
      <c r="E271" s="24" t="s">
        <v>197</v>
      </c>
      <c r="F271" s="23" t="s">
        <v>183</v>
      </c>
      <c r="G271" s="27" t="s">
        <v>176</v>
      </c>
      <c r="H271" s="24" t="s">
        <v>539</v>
      </c>
      <c r="I271" s="25">
        <v>679000</v>
      </c>
    </row>
    <row r="272" spans="1:9" ht="72">
      <c r="A272" s="70" t="s">
        <v>184</v>
      </c>
      <c r="B272" s="23" t="s">
        <v>183</v>
      </c>
      <c r="C272" s="23" t="s">
        <v>281</v>
      </c>
      <c r="D272" s="23" t="s">
        <v>111</v>
      </c>
      <c r="E272" s="24" t="s">
        <v>197</v>
      </c>
      <c r="F272" s="23" t="s">
        <v>183</v>
      </c>
      <c r="G272" s="27" t="s">
        <v>176</v>
      </c>
      <c r="H272" s="24" t="s">
        <v>540</v>
      </c>
      <c r="I272" s="25">
        <v>6185000</v>
      </c>
    </row>
    <row r="273" spans="1:9" ht="48">
      <c r="A273" s="70" t="s">
        <v>184</v>
      </c>
      <c r="B273" s="23" t="s">
        <v>183</v>
      </c>
      <c r="C273" s="23" t="s">
        <v>281</v>
      </c>
      <c r="D273" s="23" t="s">
        <v>111</v>
      </c>
      <c r="E273" s="24" t="s">
        <v>197</v>
      </c>
      <c r="F273" s="23" t="s">
        <v>183</v>
      </c>
      <c r="G273" s="27" t="s">
        <v>176</v>
      </c>
      <c r="H273" s="24" t="s">
        <v>541</v>
      </c>
      <c r="I273" s="25">
        <v>1614000</v>
      </c>
    </row>
    <row r="274" spans="1:9" ht="48">
      <c r="A274" s="70" t="s">
        <v>184</v>
      </c>
      <c r="B274" s="23" t="s">
        <v>183</v>
      </c>
      <c r="C274" s="23" t="s">
        <v>281</v>
      </c>
      <c r="D274" s="23" t="s">
        <v>111</v>
      </c>
      <c r="E274" s="24" t="s">
        <v>197</v>
      </c>
      <c r="F274" s="23" t="s">
        <v>183</v>
      </c>
      <c r="G274" s="27" t="s">
        <v>176</v>
      </c>
      <c r="H274" s="24" t="s">
        <v>542</v>
      </c>
      <c r="I274" s="25">
        <v>1486000</v>
      </c>
    </row>
    <row r="275" spans="1:9" ht="48">
      <c r="A275" s="70" t="s">
        <v>184</v>
      </c>
      <c r="B275" s="23" t="s">
        <v>183</v>
      </c>
      <c r="C275" s="23" t="s">
        <v>281</v>
      </c>
      <c r="D275" s="23" t="s">
        <v>111</v>
      </c>
      <c r="E275" s="24" t="s">
        <v>197</v>
      </c>
      <c r="F275" s="23" t="s">
        <v>183</v>
      </c>
      <c r="G275" s="27" t="s">
        <v>176</v>
      </c>
      <c r="H275" s="24" t="s">
        <v>543</v>
      </c>
      <c r="I275" s="25">
        <v>1235000</v>
      </c>
    </row>
    <row r="276" spans="1:9" ht="48">
      <c r="A276" s="70" t="s">
        <v>184</v>
      </c>
      <c r="B276" s="23" t="s">
        <v>183</v>
      </c>
      <c r="C276" s="23" t="s">
        <v>281</v>
      </c>
      <c r="D276" s="23" t="s">
        <v>111</v>
      </c>
      <c r="E276" s="24" t="s">
        <v>197</v>
      </c>
      <c r="F276" s="23" t="s">
        <v>183</v>
      </c>
      <c r="G276" s="27" t="s">
        <v>176</v>
      </c>
      <c r="H276" s="24" t="s">
        <v>544</v>
      </c>
      <c r="I276" s="25">
        <v>822000</v>
      </c>
    </row>
    <row r="277" spans="1:9" ht="24" customHeight="1">
      <c r="A277" s="70" t="s">
        <v>184</v>
      </c>
      <c r="B277" s="23" t="s">
        <v>183</v>
      </c>
      <c r="C277" s="23" t="s">
        <v>281</v>
      </c>
      <c r="D277" s="23" t="s">
        <v>111</v>
      </c>
      <c r="E277" s="24" t="s">
        <v>197</v>
      </c>
      <c r="F277" s="23" t="s">
        <v>183</v>
      </c>
      <c r="G277" s="27" t="s">
        <v>176</v>
      </c>
      <c r="H277" s="24" t="s">
        <v>545</v>
      </c>
      <c r="I277" s="25">
        <v>643000</v>
      </c>
    </row>
    <row r="278" spans="1:9" ht="24" customHeight="1">
      <c r="A278" s="70" t="s">
        <v>184</v>
      </c>
      <c r="B278" s="23" t="s">
        <v>183</v>
      </c>
      <c r="C278" s="23" t="s">
        <v>281</v>
      </c>
      <c r="D278" s="23" t="s">
        <v>111</v>
      </c>
      <c r="E278" s="24" t="s">
        <v>197</v>
      </c>
      <c r="F278" s="23" t="s">
        <v>183</v>
      </c>
      <c r="G278" s="27" t="s">
        <v>174</v>
      </c>
      <c r="H278" s="24" t="s">
        <v>430</v>
      </c>
      <c r="I278" s="25">
        <v>5000000</v>
      </c>
    </row>
    <row r="279" spans="1:9" ht="48">
      <c r="A279" s="70" t="s">
        <v>184</v>
      </c>
      <c r="B279" s="23" t="s">
        <v>183</v>
      </c>
      <c r="C279" s="23" t="s">
        <v>281</v>
      </c>
      <c r="D279" s="23" t="s">
        <v>112</v>
      </c>
      <c r="E279" s="24" t="s">
        <v>198</v>
      </c>
      <c r="F279" s="23" t="s">
        <v>183</v>
      </c>
      <c r="G279" s="27" t="s">
        <v>176</v>
      </c>
      <c r="H279" s="24" t="s">
        <v>546</v>
      </c>
      <c r="I279" s="104">
        <v>3549000</v>
      </c>
    </row>
    <row r="280" spans="1:9" ht="48">
      <c r="A280" s="70" t="s">
        <v>184</v>
      </c>
      <c r="B280" s="23" t="s">
        <v>183</v>
      </c>
      <c r="C280" s="23" t="s">
        <v>281</v>
      </c>
      <c r="D280" s="23" t="s">
        <v>112</v>
      </c>
      <c r="E280" s="24" t="s">
        <v>198</v>
      </c>
      <c r="F280" s="23" t="s">
        <v>183</v>
      </c>
      <c r="G280" s="27" t="s">
        <v>176</v>
      </c>
      <c r="H280" s="24" t="s">
        <v>547</v>
      </c>
      <c r="I280" s="114">
        <v>7173000</v>
      </c>
    </row>
    <row r="281" spans="1:9" ht="48">
      <c r="A281" s="70" t="s">
        <v>184</v>
      </c>
      <c r="B281" s="23" t="s">
        <v>183</v>
      </c>
      <c r="C281" s="23" t="s">
        <v>281</v>
      </c>
      <c r="D281" s="23" t="s">
        <v>112</v>
      </c>
      <c r="E281" s="24" t="s">
        <v>198</v>
      </c>
      <c r="F281" s="23" t="s">
        <v>183</v>
      </c>
      <c r="G281" s="27" t="s">
        <v>176</v>
      </c>
      <c r="H281" s="24" t="s">
        <v>548</v>
      </c>
      <c r="I281" s="114">
        <v>1899000</v>
      </c>
    </row>
    <row r="282" spans="1:9" ht="48">
      <c r="A282" s="70" t="s">
        <v>184</v>
      </c>
      <c r="B282" s="23" t="s">
        <v>183</v>
      </c>
      <c r="C282" s="23" t="s">
        <v>281</v>
      </c>
      <c r="D282" s="23" t="s">
        <v>112</v>
      </c>
      <c r="E282" s="24" t="s">
        <v>198</v>
      </c>
      <c r="F282" s="23" t="s">
        <v>183</v>
      </c>
      <c r="G282" s="27" t="s">
        <v>176</v>
      </c>
      <c r="H282" s="24" t="s">
        <v>549</v>
      </c>
      <c r="I282" s="114">
        <v>3756000</v>
      </c>
    </row>
    <row r="283" spans="1:9" ht="48">
      <c r="A283" s="70" t="s">
        <v>184</v>
      </c>
      <c r="B283" s="23" t="s">
        <v>183</v>
      </c>
      <c r="C283" s="23" t="s">
        <v>281</v>
      </c>
      <c r="D283" s="23" t="s">
        <v>112</v>
      </c>
      <c r="E283" s="24" t="s">
        <v>198</v>
      </c>
      <c r="F283" s="23" t="s">
        <v>183</v>
      </c>
      <c r="G283" s="27" t="s">
        <v>176</v>
      </c>
      <c r="H283" s="24" t="s">
        <v>550</v>
      </c>
      <c r="I283" s="114">
        <v>2868000</v>
      </c>
    </row>
    <row r="284" spans="1:9" ht="48">
      <c r="A284" s="70" t="s">
        <v>184</v>
      </c>
      <c r="B284" s="23" t="s">
        <v>183</v>
      </c>
      <c r="C284" s="23" t="s">
        <v>281</v>
      </c>
      <c r="D284" s="23" t="s">
        <v>112</v>
      </c>
      <c r="E284" s="24" t="s">
        <v>198</v>
      </c>
      <c r="F284" s="23" t="s">
        <v>183</v>
      </c>
      <c r="G284" s="27" t="s">
        <v>176</v>
      </c>
      <c r="H284" s="24" t="s">
        <v>551</v>
      </c>
      <c r="I284" s="114">
        <v>1816000</v>
      </c>
    </row>
    <row r="285" spans="1:9" ht="21.75" customHeight="1">
      <c r="A285" s="70" t="s">
        <v>184</v>
      </c>
      <c r="B285" s="23" t="s">
        <v>183</v>
      </c>
      <c r="C285" s="23" t="s">
        <v>281</v>
      </c>
      <c r="D285" s="23" t="s">
        <v>112</v>
      </c>
      <c r="E285" s="24" t="s">
        <v>198</v>
      </c>
      <c r="F285" s="23" t="s">
        <v>183</v>
      </c>
      <c r="G285" s="27" t="s">
        <v>174</v>
      </c>
      <c r="H285" s="24" t="s">
        <v>430</v>
      </c>
      <c r="I285" s="25">
        <v>5000000</v>
      </c>
    </row>
    <row r="286" spans="1:9" ht="48">
      <c r="A286" s="70" t="s">
        <v>184</v>
      </c>
      <c r="B286" s="23" t="s">
        <v>183</v>
      </c>
      <c r="C286" s="23" t="s">
        <v>281</v>
      </c>
      <c r="D286" s="23" t="s">
        <v>280</v>
      </c>
      <c r="E286" s="24" t="s">
        <v>199</v>
      </c>
      <c r="F286" s="23" t="s">
        <v>183</v>
      </c>
      <c r="G286" s="27" t="s">
        <v>176</v>
      </c>
      <c r="H286" s="24" t="s">
        <v>552</v>
      </c>
      <c r="I286" s="25">
        <v>5809000</v>
      </c>
    </row>
    <row r="287" spans="1:9" ht="22.5" customHeight="1">
      <c r="A287" s="70" t="s">
        <v>184</v>
      </c>
      <c r="B287" s="23" t="s">
        <v>183</v>
      </c>
      <c r="C287" s="23" t="s">
        <v>281</v>
      </c>
      <c r="D287" s="23" t="s">
        <v>280</v>
      </c>
      <c r="E287" s="24" t="s">
        <v>199</v>
      </c>
      <c r="F287" s="23" t="s">
        <v>183</v>
      </c>
      <c r="G287" s="27" t="s">
        <v>174</v>
      </c>
      <c r="H287" s="24" t="s">
        <v>430</v>
      </c>
      <c r="I287" s="25">
        <v>5000000</v>
      </c>
    </row>
    <row r="288" spans="1:9" ht="72">
      <c r="A288" s="70" t="s">
        <v>184</v>
      </c>
      <c r="B288" s="23" t="s">
        <v>183</v>
      </c>
      <c r="C288" s="23" t="s">
        <v>281</v>
      </c>
      <c r="D288" s="23" t="s">
        <v>113</v>
      </c>
      <c r="E288" s="24" t="s">
        <v>200</v>
      </c>
      <c r="F288" s="23" t="s">
        <v>183</v>
      </c>
      <c r="G288" s="27" t="s">
        <v>176</v>
      </c>
      <c r="H288" s="24" t="s">
        <v>553</v>
      </c>
      <c r="I288" s="25">
        <v>3279300</v>
      </c>
    </row>
    <row r="289" spans="1:9" ht="48">
      <c r="A289" s="70" t="s">
        <v>184</v>
      </c>
      <c r="B289" s="23" t="s">
        <v>183</v>
      </c>
      <c r="C289" s="23" t="s">
        <v>281</v>
      </c>
      <c r="D289" s="23" t="s">
        <v>113</v>
      </c>
      <c r="E289" s="24" t="s">
        <v>200</v>
      </c>
      <c r="F289" s="23" t="s">
        <v>183</v>
      </c>
      <c r="G289" s="27" t="s">
        <v>176</v>
      </c>
      <c r="H289" s="24" t="s">
        <v>554</v>
      </c>
      <c r="I289" s="25">
        <v>498900</v>
      </c>
    </row>
    <row r="290" spans="1:9" ht="72">
      <c r="A290" s="70" t="s">
        <v>184</v>
      </c>
      <c r="B290" s="23" t="s">
        <v>183</v>
      </c>
      <c r="C290" s="23" t="s">
        <v>281</v>
      </c>
      <c r="D290" s="23" t="s">
        <v>113</v>
      </c>
      <c r="E290" s="24" t="s">
        <v>200</v>
      </c>
      <c r="F290" s="23" t="s">
        <v>183</v>
      </c>
      <c r="G290" s="27" t="s">
        <v>176</v>
      </c>
      <c r="H290" s="24" t="s">
        <v>555</v>
      </c>
      <c r="I290" s="25">
        <v>3439900</v>
      </c>
    </row>
    <row r="291" spans="1:9" ht="72">
      <c r="A291" s="70" t="s">
        <v>184</v>
      </c>
      <c r="B291" s="23" t="s">
        <v>183</v>
      </c>
      <c r="C291" s="23" t="s">
        <v>281</v>
      </c>
      <c r="D291" s="23" t="s">
        <v>113</v>
      </c>
      <c r="E291" s="24" t="s">
        <v>200</v>
      </c>
      <c r="F291" s="23" t="s">
        <v>183</v>
      </c>
      <c r="G291" s="27" t="s">
        <v>176</v>
      </c>
      <c r="H291" s="24" t="s">
        <v>556</v>
      </c>
      <c r="I291" s="25">
        <v>1345600</v>
      </c>
    </row>
    <row r="292" spans="1:9" ht="25.5" customHeight="1">
      <c r="A292" s="70" t="s">
        <v>184</v>
      </c>
      <c r="B292" s="23" t="s">
        <v>183</v>
      </c>
      <c r="C292" s="23" t="s">
        <v>281</v>
      </c>
      <c r="D292" s="23" t="s">
        <v>113</v>
      </c>
      <c r="E292" s="24" t="s">
        <v>200</v>
      </c>
      <c r="F292" s="23" t="s">
        <v>183</v>
      </c>
      <c r="G292" s="27" t="s">
        <v>174</v>
      </c>
      <c r="H292" s="24" t="s">
        <v>430</v>
      </c>
      <c r="I292" s="25">
        <v>5000000</v>
      </c>
    </row>
    <row r="293" spans="1:9" ht="72">
      <c r="A293" s="70" t="s">
        <v>184</v>
      </c>
      <c r="B293" s="23" t="s">
        <v>183</v>
      </c>
      <c r="C293" s="23" t="s">
        <v>281</v>
      </c>
      <c r="D293" s="23" t="s">
        <v>114</v>
      </c>
      <c r="E293" s="24" t="s">
        <v>201</v>
      </c>
      <c r="F293" s="23" t="s">
        <v>183</v>
      </c>
      <c r="G293" s="27" t="s">
        <v>176</v>
      </c>
      <c r="H293" s="24" t="s">
        <v>557</v>
      </c>
      <c r="I293" s="25">
        <v>7589000</v>
      </c>
    </row>
    <row r="294" spans="1:9" ht="48">
      <c r="A294" s="70" t="s">
        <v>184</v>
      </c>
      <c r="B294" s="23" t="s">
        <v>183</v>
      </c>
      <c r="C294" s="23" t="s">
        <v>281</v>
      </c>
      <c r="D294" s="23" t="s">
        <v>114</v>
      </c>
      <c r="E294" s="24" t="s">
        <v>201</v>
      </c>
      <c r="F294" s="23" t="s">
        <v>183</v>
      </c>
      <c r="G294" s="27" t="s">
        <v>176</v>
      </c>
      <c r="H294" s="24" t="s">
        <v>558</v>
      </c>
      <c r="I294" s="25">
        <v>5940000</v>
      </c>
    </row>
    <row r="295" spans="1:9" ht="48">
      <c r="A295" s="70" t="s">
        <v>184</v>
      </c>
      <c r="B295" s="23" t="s">
        <v>183</v>
      </c>
      <c r="C295" s="23" t="s">
        <v>281</v>
      </c>
      <c r="D295" s="23" t="s">
        <v>114</v>
      </c>
      <c r="E295" s="24" t="s">
        <v>201</v>
      </c>
      <c r="F295" s="23" t="s">
        <v>183</v>
      </c>
      <c r="G295" s="27" t="s">
        <v>176</v>
      </c>
      <c r="H295" s="24" t="s">
        <v>559</v>
      </c>
      <c r="I295" s="25">
        <v>16887000</v>
      </c>
    </row>
    <row r="296" spans="1:9" ht="48">
      <c r="A296" s="70" t="s">
        <v>184</v>
      </c>
      <c r="B296" s="23" t="s">
        <v>183</v>
      </c>
      <c r="C296" s="23" t="s">
        <v>281</v>
      </c>
      <c r="D296" s="23" t="s">
        <v>114</v>
      </c>
      <c r="E296" s="24" t="s">
        <v>201</v>
      </c>
      <c r="F296" s="23" t="s">
        <v>183</v>
      </c>
      <c r="G296" s="27" t="s">
        <v>176</v>
      </c>
      <c r="H296" s="24" t="s">
        <v>560</v>
      </c>
      <c r="I296" s="25">
        <v>12702000</v>
      </c>
    </row>
    <row r="297" spans="1:9" ht="48">
      <c r="A297" s="70" t="s">
        <v>184</v>
      </c>
      <c r="B297" s="23" t="s">
        <v>183</v>
      </c>
      <c r="C297" s="23" t="s">
        <v>281</v>
      </c>
      <c r="D297" s="23" t="s">
        <v>114</v>
      </c>
      <c r="E297" s="24" t="s">
        <v>201</v>
      </c>
      <c r="F297" s="23" t="s">
        <v>183</v>
      </c>
      <c r="G297" s="27" t="s">
        <v>176</v>
      </c>
      <c r="H297" s="24" t="s">
        <v>561</v>
      </c>
      <c r="I297" s="25">
        <v>16251000</v>
      </c>
    </row>
    <row r="298" spans="1:9" ht="72">
      <c r="A298" s="70" t="s">
        <v>184</v>
      </c>
      <c r="B298" s="23" t="s">
        <v>183</v>
      </c>
      <c r="C298" s="23" t="s">
        <v>281</v>
      </c>
      <c r="D298" s="23" t="s">
        <v>114</v>
      </c>
      <c r="E298" s="24" t="s">
        <v>201</v>
      </c>
      <c r="F298" s="23" t="s">
        <v>183</v>
      </c>
      <c r="G298" s="27" t="s">
        <v>176</v>
      </c>
      <c r="H298" s="24" t="s">
        <v>562</v>
      </c>
      <c r="I298" s="25">
        <v>14147000</v>
      </c>
    </row>
    <row r="299" spans="1:9" ht="120">
      <c r="A299" s="70" t="s">
        <v>184</v>
      </c>
      <c r="B299" s="23" t="s">
        <v>183</v>
      </c>
      <c r="C299" s="23" t="s">
        <v>281</v>
      </c>
      <c r="D299" s="23" t="s">
        <v>114</v>
      </c>
      <c r="E299" s="24" t="s">
        <v>201</v>
      </c>
      <c r="F299" s="23" t="s">
        <v>183</v>
      </c>
      <c r="G299" s="27" t="s">
        <v>176</v>
      </c>
      <c r="H299" s="24" t="s">
        <v>563</v>
      </c>
      <c r="I299" s="25">
        <v>2098000</v>
      </c>
    </row>
    <row r="300" spans="1:9" ht="48">
      <c r="A300" s="70" t="s">
        <v>184</v>
      </c>
      <c r="B300" s="23" t="s">
        <v>183</v>
      </c>
      <c r="C300" s="23" t="s">
        <v>281</v>
      </c>
      <c r="D300" s="23" t="s">
        <v>114</v>
      </c>
      <c r="E300" s="24" t="s">
        <v>201</v>
      </c>
      <c r="F300" s="23" t="s">
        <v>183</v>
      </c>
      <c r="G300" s="27" t="s">
        <v>176</v>
      </c>
      <c r="H300" s="24" t="s">
        <v>564</v>
      </c>
      <c r="I300" s="25">
        <v>6553000</v>
      </c>
    </row>
    <row r="301" spans="1:9" ht="72">
      <c r="A301" s="70" t="s">
        <v>184</v>
      </c>
      <c r="B301" s="23" t="s">
        <v>183</v>
      </c>
      <c r="C301" s="23" t="s">
        <v>281</v>
      </c>
      <c r="D301" s="23" t="s">
        <v>114</v>
      </c>
      <c r="E301" s="24" t="s">
        <v>201</v>
      </c>
      <c r="F301" s="23" t="s">
        <v>183</v>
      </c>
      <c r="G301" s="27" t="s">
        <v>176</v>
      </c>
      <c r="H301" s="24" t="s">
        <v>565</v>
      </c>
      <c r="I301" s="25">
        <v>8335000</v>
      </c>
    </row>
    <row r="302" spans="1:9" ht="72">
      <c r="A302" s="70" t="s">
        <v>184</v>
      </c>
      <c r="B302" s="23" t="s">
        <v>183</v>
      </c>
      <c r="C302" s="23" t="s">
        <v>281</v>
      </c>
      <c r="D302" s="23" t="s">
        <v>114</v>
      </c>
      <c r="E302" s="24" t="s">
        <v>201</v>
      </c>
      <c r="F302" s="23" t="s">
        <v>183</v>
      </c>
      <c r="G302" s="27" t="s">
        <v>176</v>
      </c>
      <c r="H302" s="24" t="s">
        <v>566</v>
      </c>
      <c r="I302" s="25">
        <v>4832000</v>
      </c>
    </row>
    <row r="303" spans="1:9" ht="25.5" customHeight="1">
      <c r="A303" s="70" t="s">
        <v>184</v>
      </c>
      <c r="B303" s="23" t="s">
        <v>183</v>
      </c>
      <c r="C303" s="23" t="s">
        <v>281</v>
      </c>
      <c r="D303" s="23" t="s">
        <v>114</v>
      </c>
      <c r="E303" s="24" t="s">
        <v>201</v>
      </c>
      <c r="F303" s="23" t="s">
        <v>183</v>
      </c>
      <c r="G303" s="27" t="s">
        <v>174</v>
      </c>
      <c r="H303" s="24" t="s">
        <v>430</v>
      </c>
      <c r="I303" s="25">
        <v>5000000</v>
      </c>
    </row>
    <row r="304" spans="1:9" ht="72">
      <c r="A304" s="70" t="s">
        <v>184</v>
      </c>
      <c r="B304" s="23" t="s">
        <v>183</v>
      </c>
      <c r="C304" s="23" t="s">
        <v>281</v>
      </c>
      <c r="D304" s="23" t="s">
        <v>115</v>
      </c>
      <c r="E304" s="24" t="s">
        <v>202</v>
      </c>
      <c r="F304" s="23" t="s">
        <v>183</v>
      </c>
      <c r="G304" s="27" t="s">
        <v>176</v>
      </c>
      <c r="H304" s="24" t="s">
        <v>567</v>
      </c>
      <c r="I304" s="25">
        <v>3971000</v>
      </c>
    </row>
    <row r="305" spans="1:9" ht="48">
      <c r="A305" s="70" t="s">
        <v>184</v>
      </c>
      <c r="B305" s="23" t="s">
        <v>183</v>
      </c>
      <c r="C305" s="23" t="s">
        <v>281</v>
      </c>
      <c r="D305" s="23" t="s">
        <v>115</v>
      </c>
      <c r="E305" s="24" t="s">
        <v>202</v>
      </c>
      <c r="F305" s="23" t="s">
        <v>183</v>
      </c>
      <c r="G305" s="27" t="s">
        <v>176</v>
      </c>
      <c r="H305" s="24" t="s">
        <v>568</v>
      </c>
      <c r="I305" s="25">
        <v>5294000</v>
      </c>
    </row>
    <row r="306" spans="1:9" ht="72">
      <c r="A306" s="70" t="s">
        <v>184</v>
      </c>
      <c r="B306" s="23" t="s">
        <v>183</v>
      </c>
      <c r="C306" s="23" t="s">
        <v>281</v>
      </c>
      <c r="D306" s="23" t="s">
        <v>115</v>
      </c>
      <c r="E306" s="24" t="s">
        <v>202</v>
      </c>
      <c r="F306" s="23" t="s">
        <v>183</v>
      </c>
      <c r="G306" s="27" t="s">
        <v>176</v>
      </c>
      <c r="H306" s="24" t="s">
        <v>569</v>
      </c>
      <c r="I306" s="25">
        <v>1039700</v>
      </c>
    </row>
    <row r="307" spans="1:9" ht="27" customHeight="1">
      <c r="A307" s="70" t="s">
        <v>184</v>
      </c>
      <c r="B307" s="23" t="s">
        <v>183</v>
      </c>
      <c r="C307" s="23" t="s">
        <v>281</v>
      </c>
      <c r="D307" s="23" t="s">
        <v>115</v>
      </c>
      <c r="E307" s="24" t="s">
        <v>202</v>
      </c>
      <c r="F307" s="23" t="s">
        <v>183</v>
      </c>
      <c r="G307" s="27" t="s">
        <v>174</v>
      </c>
      <c r="H307" s="24" t="s">
        <v>430</v>
      </c>
      <c r="I307" s="25">
        <v>5000000</v>
      </c>
    </row>
    <row r="308" spans="1:9" ht="23.25" customHeight="1">
      <c r="A308" s="70" t="s">
        <v>184</v>
      </c>
      <c r="B308" s="23" t="s">
        <v>183</v>
      </c>
      <c r="C308" s="23" t="s">
        <v>281</v>
      </c>
      <c r="D308" s="23" t="s">
        <v>116</v>
      </c>
      <c r="E308" s="24" t="s">
        <v>203</v>
      </c>
      <c r="F308" s="23" t="s">
        <v>183</v>
      </c>
      <c r="G308" s="27" t="s">
        <v>174</v>
      </c>
      <c r="H308" s="24" t="s">
        <v>430</v>
      </c>
      <c r="I308" s="25">
        <v>5000000</v>
      </c>
    </row>
    <row r="309" spans="1:9" ht="168">
      <c r="A309" s="70" t="s">
        <v>184</v>
      </c>
      <c r="B309" s="23" t="s">
        <v>183</v>
      </c>
      <c r="C309" s="23" t="s">
        <v>281</v>
      </c>
      <c r="D309" s="23" t="s">
        <v>117</v>
      </c>
      <c r="E309" s="24" t="s">
        <v>204</v>
      </c>
      <c r="F309" s="23" t="s">
        <v>183</v>
      </c>
      <c r="G309" s="27" t="s">
        <v>176</v>
      </c>
      <c r="H309" s="24" t="s">
        <v>570</v>
      </c>
      <c r="I309" s="25">
        <v>13523000</v>
      </c>
    </row>
    <row r="310" spans="1:9" ht="72">
      <c r="A310" s="70" t="s">
        <v>184</v>
      </c>
      <c r="B310" s="23" t="s">
        <v>183</v>
      </c>
      <c r="C310" s="23" t="s">
        <v>281</v>
      </c>
      <c r="D310" s="23" t="s">
        <v>117</v>
      </c>
      <c r="E310" s="24" t="s">
        <v>204</v>
      </c>
      <c r="F310" s="23" t="s">
        <v>183</v>
      </c>
      <c r="G310" s="27" t="s">
        <v>176</v>
      </c>
      <c r="H310" s="24" t="s">
        <v>571</v>
      </c>
      <c r="I310" s="25">
        <v>9084000</v>
      </c>
    </row>
    <row r="311" spans="1:9" ht="72">
      <c r="A311" s="70" t="s">
        <v>184</v>
      </c>
      <c r="B311" s="23" t="s">
        <v>183</v>
      </c>
      <c r="C311" s="23" t="s">
        <v>281</v>
      </c>
      <c r="D311" s="23" t="s">
        <v>117</v>
      </c>
      <c r="E311" s="24" t="s">
        <v>204</v>
      </c>
      <c r="F311" s="23" t="s">
        <v>183</v>
      </c>
      <c r="G311" s="27" t="s">
        <v>176</v>
      </c>
      <c r="H311" s="24" t="s">
        <v>572</v>
      </c>
      <c r="I311" s="25">
        <v>3521000</v>
      </c>
    </row>
    <row r="312" spans="1:9" ht="24" customHeight="1">
      <c r="A312" s="70" t="s">
        <v>184</v>
      </c>
      <c r="B312" s="23" t="s">
        <v>183</v>
      </c>
      <c r="C312" s="23" t="s">
        <v>281</v>
      </c>
      <c r="D312" s="23" t="s">
        <v>117</v>
      </c>
      <c r="E312" s="24" t="s">
        <v>204</v>
      </c>
      <c r="F312" s="23" t="s">
        <v>183</v>
      </c>
      <c r="G312" s="27" t="s">
        <v>174</v>
      </c>
      <c r="H312" s="24" t="s">
        <v>430</v>
      </c>
      <c r="I312" s="25">
        <v>5000000</v>
      </c>
    </row>
    <row r="313" spans="1:9" ht="48">
      <c r="A313" s="70" t="s">
        <v>184</v>
      </c>
      <c r="B313" s="23" t="s">
        <v>183</v>
      </c>
      <c r="C313" s="23" t="s">
        <v>281</v>
      </c>
      <c r="D313" s="23" t="s">
        <v>118</v>
      </c>
      <c r="E313" s="24" t="s">
        <v>205</v>
      </c>
      <c r="F313" s="23" t="s">
        <v>183</v>
      </c>
      <c r="G313" s="27" t="s">
        <v>176</v>
      </c>
      <c r="H313" s="35" t="s">
        <v>573</v>
      </c>
      <c r="I313" s="25">
        <v>16714000</v>
      </c>
    </row>
    <row r="314" spans="1:9" ht="48">
      <c r="A314" s="70" t="s">
        <v>184</v>
      </c>
      <c r="B314" s="23" t="s">
        <v>183</v>
      </c>
      <c r="C314" s="23" t="s">
        <v>281</v>
      </c>
      <c r="D314" s="23" t="s">
        <v>118</v>
      </c>
      <c r="E314" s="24" t="s">
        <v>205</v>
      </c>
      <c r="F314" s="23" t="s">
        <v>183</v>
      </c>
      <c r="G314" s="27" t="s">
        <v>176</v>
      </c>
      <c r="H314" s="35" t="s">
        <v>574</v>
      </c>
      <c r="I314" s="25">
        <v>12798000</v>
      </c>
    </row>
    <row r="315" spans="1:9" ht="72">
      <c r="A315" s="70" t="s">
        <v>184</v>
      </c>
      <c r="B315" s="23" t="s">
        <v>183</v>
      </c>
      <c r="C315" s="23" t="s">
        <v>281</v>
      </c>
      <c r="D315" s="23" t="s">
        <v>118</v>
      </c>
      <c r="E315" s="24" t="s">
        <v>205</v>
      </c>
      <c r="F315" s="23" t="s">
        <v>183</v>
      </c>
      <c r="G315" s="27" t="s">
        <v>176</v>
      </c>
      <c r="H315" s="24" t="s">
        <v>575</v>
      </c>
      <c r="I315" s="25">
        <v>100000</v>
      </c>
    </row>
    <row r="316" spans="1:9" ht="24" customHeight="1">
      <c r="A316" s="70" t="s">
        <v>184</v>
      </c>
      <c r="B316" s="23" t="s">
        <v>183</v>
      </c>
      <c r="C316" s="23" t="s">
        <v>281</v>
      </c>
      <c r="D316" s="23" t="s">
        <v>118</v>
      </c>
      <c r="E316" s="24" t="s">
        <v>205</v>
      </c>
      <c r="F316" s="23" t="s">
        <v>183</v>
      </c>
      <c r="G316" s="27" t="s">
        <v>174</v>
      </c>
      <c r="H316" s="24" t="s">
        <v>430</v>
      </c>
      <c r="I316" s="25">
        <v>5000000</v>
      </c>
    </row>
    <row r="317" spans="1:9" ht="24" customHeight="1">
      <c r="A317" s="70" t="s">
        <v>184</v>
      </c>
      <c r="B317" s="23" t="s">
        <v>183</v>
      </c>
      <c r="C317" s="23" t="s">
        <v>281</v>
      </c>
      <c r="D317" s="23" t="s">
        <v>119</v>
      </c>
      <c r="E317" s="24" t="s">
        <v>206</v>
      </c>
      <c r="F317" s="23" t="s">
        <v>183</v>
      </c>
      <c r="G317" s="27" t="s">
        <v>174</v>
      </c>
      <c r="H317" s="24" t="s">
        <v>430</v>
      </c>
      <c r="I317" s="25">
        <v>5000000</v>
      </c>
    </row>
    <row r="318" spans="1:9" ht="96">
      <c r="A318" s="70" t="s">
        <v>184</v>
      </c>
      <c r="B318" s="23" t="s">
        <v>183</v>
      </c>
      <c r="C318" s="23" t="s">
        <v>281</v>
      </c>
      <c r="D318" s="23" t="s">
        <v>120</v>
      </c>
      <c r="E318" s="24" t="s">
        <v>207</v>
      </c>
      <c r="F318" s="23" t="s">
        <v>183</v>
      </c>
      <c r="G318" s="27" t="s">
        <v>176</v>
      </c>
      <c r="H318" s="24" t="s">
        <v>576</v>
      </c>
      <c r="I318" s="25">
        <v>4368700</v>
      </c>
    </row>
    <row r="319" spans="1:9" ht="120">
      <c r="A319" s="70" t="s">
        <v>184</v>
      </c>
      <c r="B319" s="23" t="s">
        <v>183</v>
      </c>
      <c r="C319" s="23" t="s">
        <v>281</v>
      </c>
      <c r="D319" s="23" t="s">
        <v>120</v>
      </c>
      <c r="E319" s="24" t="s">
        <v>207</v>
      </c>
      <c r="F319" s="23" t="s">
        <v>183</v>
      </c>
      <c r="G319" s="27" t="s">
        <v>176</v>
      </c>
      <c r="H319" s="24" t="s">
        <v>577</v>
      </c>
      <c r="I319" s="25">
        <v>22139500</v>
      </c>
    </row>
    <row r="320" spans="1:9" ht="96">
      <c r="A320" s="70" t="s">
        <v>184</v>
      </c>
      <c r="B320" s="23" t="s">
        <v>183</v>
      </c>
      <c r="C320" s="23" t="s">
        <v>281</v>
      </c>
      <c r="D320" s="23" t="s">
        <v>120</v>
      </c>
      <c r="E320" s="24" t="s">
        <v>207</v>
      </c>
      <c r="F320" s="23" t="s">
        <v>183</v>
      </c>
      <c r="G320" s="27" t="s">
        <v>176</v>
      </c>
      <c r="H320" s="24" t="s">
        <v>578</v>
      </c>
      <c r="I320" s="25">
        <v>695500</v>
      </c>
    </row>
    <row r="321" spans="1:9" ht="96">
      <c r="A321" s="70" t="s">
        <v>184</v>
      </c>
      <c r="B321" s="23" t="s">
        <v>183</v>
      </c>
      <c r="C321" s="23" t="s">
        <v>281</v>
      </c>
      <c r="D321" s="23" t="s">
        <v>120</v>
      </c>
      <c r="E321" s="24" t="s">
        <v>207</v>
      </c>
      <c r="F321" s="23" t="s">
        <v>183</v>
      </c>
      <c r="G321" s="27" t="s">
        <v>176</v>
      </c>
      <c r="H321" s="24" t="s">
        <v>579</v>
      </c>
      <c r="I321" s="25">
        <v>15090900</v>
      </c>
    </row>
    <row r="322" spans="1:9" ht="216">
      <c r="A322" s="70" t="s">
        <v>184</v>
      </c>
      <c r="B322" s="23" t="s">
        <v>183</v>
      </c>
      <c r="C322" s="23" t="s">
        <v>281</v>
      </c>
      <c r="D322" s="23" t="s">
        <v>120</v>
      </c>
      <c r="E322" s="24" t="s">
        <v>207</v>
      </c>
      <c r="F322" s="23" t="s">
        <v>183</v>
      </c>
      <c r="G322" s="27" t="s">
        <v>176</v>
      </c>
      <c r="H322" s="24" t="s">
        <v>580</v>
      </c>
      <c r="I322" s="25">
        <v>10000000</v>
      </c>
    </row>
    <row r="323" spans="1:9" ht="48">
      <c r="A323" s="70" t="s">
        <v>184</v>
      </c>
      <c r="B323" s="23" t="s">
        <v>183</v>
      </c>
      <c r="C323" s="23" t="s">
        <v>281</v>
      </c>
      <c r="D323" s="23" t="s">
        <v>120</v>
      </c>
      <c r="E323" s="24" t="s">
        <v>207</v>
      </c>
      <c r="F323" s="23" t="s">
        <v>183</v>
      </c>
      <c r="G323" s="27" t="s">
        <v>176</v>
      </c>
      <c r="H323" s="24" t="s">
        <v>581</v>
      </c>
      <c r="I323" s="25">
        <v>10000000</v>
      </c>
    </row>
    <row r="324" spans="1:9" ht="26.25" customHeight="1">
      <c r="A324" s="70" t="s">
        <v>184</v>
      </c>
      <c r="B324" s="23" t="s">
        <v>183</v>
      </c>
      <c r="C324" s="23" t="s">
        <v>281</v>
      </c>
      <c r="D324" s="23" t="s">
        <v>120</v>
      </c>
      <c r="E324" s="24" t="s">
        <v>207</v>
      </c>
      <c r="F324" s="23" t="s">
        <v>183</v>
      </c>
      <c r="G324" s="27" t="s">
        <v>174</v>
      </c>
      <c r="H324" s="24" t="s">
        <v>430</v>
      </c>
      <c r="I324" s="25">
        <v>5000000</v>
      </c>
    </row>
    <row r="325" spans="1:9" ht="48">
      <c r="A325" s="70" t="s">
        <v>184</v>
      </c>
      <c r="B325" s="23" t="s">
        <v>183</v>
      </c>
      <c r="C325" s="23" t="s">
        <v>281</v>
      </c>
      <c r="D325" s="23" t="s">
        <v>121</v>
      </c>
      <c r="E325" s="24" t="s">
        <v>208</v>
      </c>
      <c r="F325" s="23" t="s">
        <v>183</v>
      </c>
      <c r="G325" s="27" t="s">
        <v>176</v>
      </c>
      <c r="H325" s="24" t="s">
        <v>582</v>
      </c>
      <c r="I325" s="34">
        <v>9851000</v>
      </c>
    </row>
    <row r="326" spans="1:9" ht="25.5" customHeight="1">
      <c r="A326" s="70" t="s">
        <v>184</v>
      </c>
      <c r="B326" s="23" t="s">
        <v>183</v>
      </c>
      <c r="C326" s="23" t="s">
        <v>281</v>
      </c>
      <c r="D326" s="23" t="s">
        <v>121</v>
      </c>
      <c r="E326" s="24" t="s">
        <v>208</v>
      </c>
      <c r="F326" s="23" t="s">
        <v>183</v>
      </c>
      <c r="G326" s="27" t="s">
        <v>174</v>
      </c>
      <c r="H326" s="24" t="s">
        <v>430</v>
      </c>
      <c r="I326" s="25">
        <v>5000000</v>
      </c>
    </row>
    <row r="327" spans="1:9" ht="72">
      <c r="A327" s="70" t="s">
        <v>184</v>
      </c>
      <c r="B327" s="23" t="s">
        <v>183</v>
      </c>
      <c r="C327" s="23" t="s">
        <v>281</v>
      </c>
      <c r="D327" s="23" t="s">
        <v>122</v>
      </c>
      <c r="E327" s="24" t="s">
        <v>209</v>
      </c>
      <c r="F327" s="23" t="s">
        <v>183</v>
      </c>
      <c r="G327" s="27" t="s">
        <v>176</v>
      </c>
      <c r="H327" s="24" t="s">
        <v>583</v>
      </c>
      <c r="I327" s="34">
        <v>2896000</v>
      </c>
    </row>
    <row r="328" spans="1:9" ht="72">
      <c r="A328" s="70" t="s">
        <v>184</v>
      </c>
      <c r="B328" s="23" t="s">
        <v>183</v>
      </c>
      <c r="C328" s="23" t="s">
        <v>281</v>
      </c>
      <c r="D328" s="23" t="s">
        <v>122</v>
      </c>
      <c r="E328" s="24" t="s">
        <v>209</v>
      </c>
      <c r="F328" s="23" t="s">
        <v>183</v>
      </c>
      <c r="G328" s="27" t="s">
        <v>176</v>
      </c>
      <c r="H328" s="24" t="s">
        <v>584</v>
      </c>
      <c r="I328" s="34">
        <v>20908000</v>
      </c>
    </row>
    <row r="329" spans="1:9" ht="48">
      <c r="A329" s="70" t="s">
        <v>184</v>
      </c>
      <c r="B329" s="23" t="s">
        <v>183</v>
      </c>
      <c r="C329" s="23" t="s">
        <v>281</v>
      </c>
      <c r="D329" s="23" t="s">
        <v>122</v>
      </c>
      <c r="E329" s="24" t="s">
        <v>209</v>
      </c>
      <c r="F329" s="23" t="s">
        <v>183</v>
      </c>
      <c r="G329" s="27" t="s">
        <v>176</v>
      </c>
      <c r="H329" s="24" t="s">
        <v>585</v>
      </c>
      <c r="I329" s="25">
        <v>9294000</v>
      </c>
    </row>
    <row r="330" spans="1:9" ht="72">
      <c r="A330" s="70" t="s">
        <v>184</v>
      </c>
      <c r="B330" s="23" t="s">
        <v>183</v>
      </c>
      <c r="C330" s="23" t="s">
        <v>281</v>
      </c>
      <c r="D330" s="23" t="s">
        <v>122</v>
      </c>
      <c r="E330" s="24" t="s">
        <v>209</v>
      </c>
      <c r="F330" s="23" t="s">
        <v>183</v>
      </c>
      <c r="G330" s="27" t="s">
        <v>176</v>
      </c>
      <c r="H330" s="24" t="s">
        <v>586</v>
      </c>
      <c r="I330" s="25">
        <v>7071000</v>
      </c>
    </row>
    <row r="331" spans="1:9" ht="48">
      <c r="A331" s="70" t="s">
        <v>184</v>
      </c>
      <c r="B331" s="23" t="s">
        <v>183</v>
      </c>
      <c r="C331" s="23" t="s">
        <v>281</v>
      </c>
      <c r="D331" s="23" t="s">
        <v>122</v>
      </c>
      <c r="E331" s="24" t="s">
        <v>209</v>
      </c>
      <c r="F331" s="23" t="s">
        <v>183</v>
      </c>
      <c r="G331" s="27" t="s">
        <v>176</v>
      </c>
      <c r="H331" s="24" t="s">
        <v>587</v>
      </c>
      <c r="I331" s="25">
        <v>14526000</v>
      </c>
    </row>
    <row r="332" spans="1:9" ht="48">
      <c r="A332" s="70" t="s">
        <v>184</v>
      </c>
      <c r="B332" s="23" t="s">
        <v>183</v>
      </c>
      <c r="C332" s="23" t="s">
        <v>281</v>
      </c>
      <c r="D332" s="23" t="s">
        <v>122</v>
      </c>
      <c r="E332" s="24" t="s">
        <v>209</v>
      </c>
      <c r="F332" s="23" t="s">
        <v>183</v>
      </c>
      <c r="G332" s="27" t="s">
        <v>176</v>
      </c>
      <c r="H332" s="24" t="s">
        <v>588</v>
      </c>
      <c r="I332" s="25">
        <v>6848000</v>
      </c>
    </row>
    <row r="333" spans="1:9" ht="120">
      <c r="A333" s="70" t="s">
        <v>184</v>
      </c>
      <c r="B333" s="23" t="s">
        <v>183</v>
      </c>
      <c r="C333" s="23" t="s">
        <v>281</v>
      </c>
      <c r="D333" s="23" t="s">
        <v>122</v>
      </c>
      <c r="E333" s="24" t="s">
        <v>209</v>
      </c>
      <c r="F333" s="23" t="s">
        <v>183</v>
      </c>
      <c r="G333" s="27" t="s">
        <v>176</v>
      </c>
      <c r="H333" s="24" t="s">
        <v>589</v>
      </c>
      <c r="I333" s="25">
        <v>13654000</v>
      </c>
    </row>
    <row r="334" spans="1:9" ht="72">
      <c r="A334" s="70" t="s">
        <v>184</v>
      </c>
      <c r="B334" s="23" t="s">
        <v>183</v>
      </c>
      <c r="C334" s="23" t="s">
        <v>281</v>
      </c>
      <c r="D334" s="23" t="s">
        <v>122</v>
      </c>
      <c r="E334" s="24" t="s">
        <v>209</v>
      </c>
      <c r="F334" s="23" t="s">
        <v>183</v>
      </c>
      <c r="G334" s="27" t="s">
        <v>176</v>
      </c>
      <c r="H334" s="24" t="s">
        <v>590</v>
      </c>
      <c r="I334" s="25">
        <v>10623000</v>
      </c>
    </row>
    <row r="335" spans="1:9" ht="48">
      <c r="A335" s="70" t="s">
        <v>184</v>
      </c>
      <c r="B335" s="23" t="s">
        <v>183</v>
      </c>
      <c r="C335" s="23" t="s">
        <v>281</v>
      </c>
      <c r="D335" s="23" t="s">
        <v>122</v>
      </c>
      <c r="E335" s="24" t="s">
        <v>209</v>
      </c>
      <c r="F335" s="23" t="s">
        <v>183</v>
      </c>
      <c r="G335" s="27" t="s">
        <v>176</v>
      </c>
      <c r="H335" s="24" t="s">
        <v>591</v>
      </c>
      <c r="I335" s="25">
        <v>9711000</v>
      </c>
    </row>
    <row r="336" spans="1:9" ht="28.5" customHeight="1">
      <c r="A336" s="70" t="s">
        <v>184</v>
      </c>
      <c r="B336" s="23" t="s">
        <v>183</v>
      </c>
      <c r="C336" s="23" t="s">
        <v>281</v>
      </c>
      <c r="D336" s="23" t="s">
        <v>122</v>
      </c>
      <c r="E336" s="24" t="s">
        <v>209</v>
      </c>
      <c r="F336" s="23" t="s">
        <v>183</v>
      </c>
      <c r="G336" s="27" t="s">
        <v>174</v>
      </c>
      <c r="H336" s="24" t="s">
        <v>430</v>
      </c>
      <c r="I336" s="25">
        <v>5000000</v>
      </c>
    </row>
    <row r="337" spans="1:9" ht="48">
      <c r="A337" s="70" t="s">
        <v>184</v>
      </c>
      <c r="B337" s="23" t="s">
        <v>183</v>
      </c>
      <c r="C337" s="23" t="s">
        <v>281</v>
      </c>
      <c r="D337" s="23" t="s">
        <v>123</v>
      </c>
      <c r="E337" s="24" t="s">
        <v>210</v>
      </c>
      <c r="F337" s="23" t="s">
        <v>183</v>
      </c>
      <c r="G337" s="27" t="s">
        <v>176</v>
      </c>
      <c r="H337" s="24" t="s">
        <v>592</v>
      </c>
      <c r="I337" s="25">
        <v>8149000</v>
      </c>
    </row>
    <row r="338" spans="1:9" ht="48">
      <c r="A338" s="70" t="s">
        <v>184</v>
      </c>
      <c r="B338" s="23" t="s">
        <v>183</v>
      </c>
      <c r="C338" s="23" t="s">
        <v>281</v>
      </c>
      <c r="D338" s="23" t="s">
        <v>123</v>
      </c>
      <c r="E338" s="24" t="s">
        <v>210</v>
      </c>
      <c r="F338" s="23" t="s">
        <v>183</v>
      </c>
      <c r="G338" s="27" t="s">
        <v>176</v>
      </c>
      <c r="H338" s="24" t="s">
        <v>593</v>
      </c>
      <c r="I338" s="25">
        <v>270000</v>
      </c>
    </row>
    <row r="339" spans="1:9" ht="48">
      <c r="A339" s="70" t="s">
        <v>184</v>
      </c>
      <c r="B339" s="23" t="s">
        <v>183</v>
      </c>
      <c r="C339" s="23" t="s">
        <v>281</v>
      </c>
      <c r="D339" s="23" t="s">
        <v>123</v>
      </c>
      <c r="E339" s="24" t="s">
        <v>210</v>
      </c>
      <c r="F339" s="23" t="s">
        <v>183</v>
      </c>
      <c r="G339" s="27" t="s">
        <v>176</v>
      </c>
      <c r="H339" s="38" t="s">
        <v>594</v>
      </c>
      <c r="I339" s="25">
        <v>270000</v>
      </c>
    </row>
    <row r="340" spans="1:9" ht="24" customHeight="1">
      <c r="A340" s="70" t="s">
        <v>184</v>
      </c>
      <c r="B340" s="23" t="s">
        <v>183</v>
      </c>
      <c r="C340" s="23" t="s">
        <v>281</v>
      </c>
      <c r="D340" s="23" t="s">
        <v>123</v>
      </c>
      <c r="E340" s="24" t="s">
        <v>210</v>
      </c>
      <c r="F340" s="23" t="s">
        <v>183</v>
      </c>
      <c r="G340" s="27" t="s">
        <v>176</v>
      </c>
      <c r="H340" s="24" t="s">
        <v>595</v>
      </c>
      <c r="I340" s="25">
        <v>498000</v>
      </c>
    </row>
    <row r="341" spans="1:9" ht="48">
      <c r="A341" s="70" t="s">
        <v>184</v>
      </c>
      <c r="B341" s="23" t="s">
        <v>183</v>
      </c>
      <c r="C341" s="23" t="s">
        <v>281</v>
      </c>
      <c r="D341" s="23" t="s">
        <v>123</v>
      </c>
      <c r="E341" s="24" t="s">
        <v>210</v>
      </c>
      <c r="F341" s="23" t="s">
        <v>183</v>
      </c>
      <c r="G341" s="27" t="s">
        <v>176</v>
      </c>
      <c r="H341" s="24" t="s">
        <v>596</v>
      </c>
      <c r="I341" s="25">
        <v>1290000</v>
      </c>
    </row>
    <row r="342" spans="1:9" ht="48">
      <c r="A342" s="70" t="s">
        <v>184</v>
      </c>
      <c r="B342" s="23" t="s">
        <v>183</v>
      </c>
      <c r="C342" s="23" t="s">
        <v>281</v>
      </c>
      <c r="D342" s="23" t="s">
        <v>123</v>
      </c>
      <c r="E342" s="24" t="s">
        <v>210</v>
      </c>
      <c r="F342" s="23" t="s">
        <v>183</v>
      </c>
      <c r="G342" s="27" t="s">
        <v>176</v>
      </c>
      <c r="H342" s="24" t="s">
        <v>597</v>
      </c>
      <c r="I342" s="25">
        <v>483000</v>
      </c>
    </row>
    <row r="343" spans="1:9" ht="48">
      <c r="A343" s="70" t="s">
        <v>184</v>
      </c>
      <c r="B343" s="23" t="s">
        <v>183</v>
      </c>
      <c r="C343" s="23" t="s">
        <v>281</v>
      </c>
      <c r="D343" s="23" t="s">
        <v>123</v>
      </c>
      <c r="E343" s="24" t="s">
        <v>210</v>
      </c>
      <c r="F343" s="23" t="s">
        <v>183</v>
      </c>
      <c r="G343" s="27" t="s">
        <v>176</v>
      </c>
      <c r="H343" s="24" t="s">
        <v>598</v>
      </c>
      <c r="I343" s="25">
        <v>464000</v>
      </c>
    </row>
    <row r="344" spans="1:9" ht="48">
      <c r="A344" s="70" t="s">
        <v>184</v>
      </c>
      <c r="B344" s="23" t="s">
        <v>183</v>
      </c>
      <c r="C344" s="23" t="s">
        <v>281</v>
      </c>
      <c r="D344" s="23" t="s">
        <v>123</v>
      </c>
      <c r="E344" s="24" t="s">
        <v>210</v>
      </c>
      <c r="F344" s="23" t="s">
        <v>183</v>
      </c>
      <c r="G344" s="27" t="s">
        <v>176</v>
      </c>
      <c r="H344" s="24" t="s">
        <v>599</v>
      </c>
      <c r="I344" s="25">
        <v>410000</v>
      </c>
    </row>
    <row r="345" spans="1:9" ht="48">
      <c r="A345" s="70" t="s">
        <v>184</v>
      </c>
      <c r="B345" s="23" t="s">
        <v>183</v>
      </c>
      <c r="C345" s="23" t="s">
        <v>281</v>
      </c>
      <c r="D345" s="23" t="s">
        <v>123</v>
      </c>
      <c r="E345" s="24" t="s">
        <v>210</v>
      </c>
      <c r="F345" s="23" t="s">
        <v>183</v>
      </c>
      <c r="G345" s="27" t="s">
        <v>176</v>
      </c>
      <c r="H345" s="24" t="s">
        <v>600</v>
      </c>
      <c r="I345" s="25">
        <v>751000</v>
      </c>
    </row>
    <row r="346" spans="1:9" ht="48">
      <c r="A346" s="70" t="s">
        <v>184</v>
      </c>
      <c r="B346" s="23" t="s">
        <v>183</v>
      </c>
      <c r="C346" s="23" t="s">
        <v>281</v>
      </c>
      <c r="D346" s="23" t="s">
        <v>123</v>
      </c>
      <c r="E346" s="24" t="s">
        <v>210</v>
      </c>
      <c r="F346" s="23" t="s">
        <v>183</v>
      </c>
      <c r="G346" s="27" t="s">
        <v>176</v>
      </c>
      <c r="H346" s="24" t="s">
        <v>601</v>
      </c>
      <c r="I346" s="25">
        <v>500000</v>
      </c>
    </row>
    <row r="347" spans="1:9" ht="48">
      <c r="A347" s="70" t="s">
        <v>184</v>
      </c>
      <c r="B347" s="23" t="s">
        <v>183</v>
      </c>
      <c r="C347" s="23" t="s">
        <v>281</v>
      </c>
      <c r="D347" s="23" t="s">
        <v>123</v>
      </c>
      <c r="E347" s="24" t="s">
        <v>210</v>
      </c>
      <c r="F347" s="23" t="s">
        <v>183</v>
      </c>
      <c r="G347" s="27" t="s">
        <v>176</v>
      </c>
      <c r="H347" s="24" t="s">
        <v>602</v>
      </c>
      <c r="I347" s="25">
        <v>500000</v>
      </c>
    </row>
    <row r="348" spans="1:9" ht="48">
      <c r="A348" s="70" t="s">
        <v>184</v>
      </c>
      <c r="B348" s="23" t="s">
        <v>183</v>
      </c>
      <c r="C348" s="23" t="s">
        <v>281</v>
      </c>
      <c r="D348" s="23" t="s">
        <v>123</v>
      </c>
      <c r="E348" s="24" t="s">
        <v>210</v>
      </c>
      <c r="F348" s="23" t="s">
        <v>183</v>
      </c>
      <c r="G348" s="27" t="s">
        <v>176</v>
      </c>
      <c r="H348" s="24" t="s">
        <v>603</v>
      </c>
      <c r="I348" s="25">
        <v>447000</v>
      </c>
    </row>
    <row r="349" spans="1:9" ht="48">
      <c r="A349" s="70" t="s">
        <v>184</v>
      </c>
      <c r="B349" s="23" t="s">
        <v>183</v>
      </c>
      <c r="C349" s="23" t="s">
        <v>281</v>
      </c>
      <c r="D349" s="23" t="s">
        <v>123</v>
      </c>
      <c r="E349" s="24" t="s">
        <v>210</v>
      </c>
      <c r="F349" s="23" t="s">
        <v>183</v>
      </c>
      <c r="G349" s="27" t="s">
        <v>176</v>
      </c>
      <c r="H349" s="24" t="s">
        <v>604</v>
      </c>
      <c r="I349" s="25">
        <v>672000</v>
      </c>
    </row>
    <row r="350" spans="1:9" ht="48">
      <c r="A350" s="70" t="s">
        <v>184</v>
      </c>
      <c r="B350" s="23" t="s">
        <v>183</v>
      </c>
      <c r="C350" s="23" t="s">
        <v>281</v>
      </c>
      <c r="D350" s="23" t="s">
        <v>123</v>
      </c>
      <c r="E350" s="24" t="s">
        <v>210</v>
      </c>
      <c r="F350" s="23" t="s">
        <v>183</v>
      </c>
      <c r="G350" s="27" t="s">
        <v>176</v>
      </c>
      <c r="H350" s="24" t="s">
        <v>605</v>
      </c>
      <c r="I350" s="25">
        <v>500000</v>
      </c>
    </row>
    <row r="351" spans="1:9" ht="48">
      <c r="A351" s="70" t="s">
        <v>184</v>
      </c>
      <c r="B351" s="23" t="s">
        <v>183</v>
      </c>
      <c r="C351" s="23" t="s">
        <v>281</v>
      </c>
      <c r="D351" s="23" t="s">
        <v>123</v>
      </c>
      <c r="E351" s="24" t="s">
        <v>210</v>
      </c>
      <c r="F351" s="23" t="s">
        <v>183</v>
      </c>
      <c r="G351" s="27" t="s">
        <v>176</v>
      </c>
      <c r="H351" s="24" t="s">
        <v>606</v>
      </c>
      <c r="I351" s="25">
        <v>908000</v>
      </c>
    </row>
    <row r="352" spans="1:9" ht="48">
      <c r="A352" s="70" t="s">
        <v>184</v>
      </c>
      <c r="B352" s="23" t="s">
        <v>183</v>
      </c>
      <c r="C352" s="23" t="s">
        <v>281</v>
      </c>
      <c r="D352" s="23" t="s">
        <v>123</v>
      </c>
      <c r="E352" s="24" t="s">
        <v>210</v>
      </c>
      <c r="F352" s="23" t="s">
        <v>183</v>
      </c>
      <c r="G352" s="27" t="s">
        <v>176</v>
      </c>
      <c r="H352" s="24" t="s">
        <v>607</v>
      </c>
      <c r="I352" s="25">
        <v>1188000</v>
      </c>
    </row>
    <row r="353" spans="1:9" ht="48">
      <c r="A353" s="70" t="s">
        <v>184</v>
      </c>
      <c r="B353" s="23" t="s">
        <v>183</v>
      </c>
      <c r="C353" s="23" t="s">
        <v>281</v>
      </c>
      <c r="D353" s="23" t="s">
        <v>123</v>
      </c>
      <c r="E353" s="24" t="s">
        <v>210</v>
      </c>
      <c r="F353" s="23" t="s">
        <v>183</v>
      </c>
      <c r="G353" s="27" t="s">
        <v>176</v>
      </c>
      <c r="H353" s="24" t="s">
        <v>608</v>
      </c>
      <c r="I353" s="25">
        <v>721000</v>
      </c>
    </row>
    <row r="354" spans="1:9" ht="24.75" customHeight="1">
      <c r="A354" s="70" t="s">
        <v>184</v>
      </c>
      <c r="B354" s="23" t="s">
        <v>183</v>
      </c>
      <c r="C354" s="23" t="s">
        <v>281</v>
      </c>
      <c r="D354" s="23" t="s">
        <v>123</v>
      </c>
      <c r="E354" s="24" t="s">
        <v>210</v>
      </c>
      <c r="F354" s="23" t="s">
        <v>183</v>
      </c>
      <c r="G354" s="27" t="s">
        <v>174</v>
      </c>
      <c r="H354" s="24" t="s">
        <v>430</v>
      </c>
      <c r="I354" s="25">
        <v>5000000</v>
      </c>
    </row>
    <row r="355" spans="1:9" ht="48">
      <c r="A355" s="70" t="s">
        <v>184</v>
      </c>
      <c r="B355" s="23" t="s">
        <v>183</v>
      </c>
      <c r="C355" s="23" t="s">
        <v>281</v>
      </c>
      <c r="D355" s="23" t="s">
        <v>124</v>
      </c>
      <c r="E355" s="24" t="s">
        <v>211</v>
      </c>
      <c r="F355" s="23" t="s">
        <v>183</v>
      </c>
      <c r="G355" s="27" t="s">
        <v>176</v>
      </c>
      <c r="H355" s="24" t="s">
        <v>609</v>
      </c>
      <c r="I355" s="25">
        <v>9291000</v>
      </c>
    </row>
    <row r="356" spans="1:9" ht="72">
      <c r="A356" s="70" t="s">
        <v>184</v>
      </c>
      <c r="B356" s="23" t="s">
        <v>183</v>
      </c>
      <c r="C356" s="23" t="s">
        <v>281</v>
      </c>
      <c r="D356" s="23" t="s">
        <v>124</v>
      </c>
      <c r="E356" s="24" t="s">
        <v>211</v>
      </c>
      <c r="F356" s="23" t="s">
        <v>183</v>
      </c>
      <c r="G356" s="27" t="s">
        <v>176</v>
      </c>
      <c r="H356" s="24" t="s">
        <v>610</v>
      </c>
      <c r="I356" s="25">
        <v>34975000</v>
      </c>
    </row>
    <row r="357" spans="1:9" ht="48">
      <c r="A357" s="70" t="s">
        <v>184</v>
      </c>
      <c r="B357" s="23" t="s">
        <v>183</v>
      </c>
      <c r="C357" s="23" t="s">
        <v>281</v>
      </c>
      <c r="D357" s="23" t="s">
        <v>124</v>
      </c>
      <c r="E357" s="24" t="s">
        <v>211</v>
      </c>
      <c r="F357" s="23" t="s">
        <v>183</v>
      </c>
      <c r="G357" s="27" t="s">
        <v>176</v>
      </c>
      <c r="H357" s="24" t="s">
        <v>611</v>
      </c>
      <c r="I357" s="25">
        <v>3017000</v>
      </c>
    </row>
    <row r="358" spans="1:9" ht="24.75" customHeight="1">
      <c r="A358" s="70" t="s">
        <v>184</v>
      </c>
      <c r="B358" s="23" t="s">
        <v>183</v>
      </c>
      <c r="C358" s="23" t="s">
        <v>281</v>
      </c>
      <c r="D358" s="23" t="s">
        <v>124</v>
      </c>
      <c r="E358" s="24" t="s">
        <v>211</v>
      </c>
      <c r="F358" s="23" t="s">
        <v>183</v>
      </c>
      <c r="G358" s="27" t="s">
        <v>174</v>
      </c>
      <c r="H358" s="24" t="s">
        <v>430</v>
      </c>
      <c r="I358" s="25">
        <v>5000000</v>
      </c>
    </row>
    <row r="359" spans="1:9" ht="120">
      <c r="A359" s="70" t="s">
        <v>184</v>
      </c>
      <c r="B359" s="23" t="s">
        <v>183</v>
      </c>
      <c r="C359" s="23" t="s">
        <v>281</v>
      </c>
      <c r="D359" s="23" t="s">
        <v>125</v>
      </c>
      <c r="E359" s="24" t="s">
        <v>212</v>
      </c>
      <c r="F359" s="23" t="s">
        <v>183</v>
      </c>
      <c r="G359" s="27" t="s">
        <v>176</v>
      </c>
      <c r="H359" s="24" t="s">
        <v>612</v>
      </c>
      <c r="I359" s="25">
        <v>21170000</v>
      </c>
    </row>
    <row r="360" spans="1:9" ht="120">
      <c r="A360" s="70" t="s">
        <v>184</v>
      </c>
      <c r="B360" s="23" t="s">
        <v>183</v>
      </c>
      <c r="C360" s="23" t="s">
        <v>281</v>
      </c>
      <c r="D360" s="23" t="s">
        <v>125</v>
      </c>
      <c r="E360" s="24" t="s">
        <v>212</v>
      </c>
      <c r="F360" s="23" t="s">
        <v>183</v>
      </c>
      <c r="G360" s="27" t="s">
        <v>176</v>
      </c>
      <c r="H360" s="24" t="s">
        <v>613</v>
      </c>
      <c r="I360" s="25">
        <v>2046000</v>
      </c>
    </row>
    <row r="361" spans="1:9" ht="168">
      <c r="A361" s="70" t="s">
        <v>184</v>
      </c>
      <c r="B361" s="23" t="s">
        <v>183</v>
      </c>
      <c r="C361" s="23" t="s">
        <v>281</v>
      </c>
      <c r="D361" s="23" t="s">
        <v>125</v>
      </c>
      <c r="E361" s="24" t="s">
        <v>212</v>
      </c>
      <c r="F361" s="23" t="s">
        <v>183</v>
      </c>
      <c r="G361" s="27" t="s">
        <v>176</v>
      </c>
      <c r="H361" s="24" t="s">
        <v>614</v>
      </c>
      <c r="I361" s="25">
        <v>1477000</v>
      </c>
    </row>
    <row r="362" spans="1:9" ht="192">
      <c r="A362" s="70" t="s">
        <v>184</v>
      </c>
      <c r="B362" s="23" t="s">
        <v>183</v>
      </c>
      <c r="C362" s="23" t="s">
        <v>281</v>
      </c>
      <c r="D362" s="23" t="s">
        <v>125</v>
      </c>
      <c r="E362" s="24" t="s">
        <v>212</v>
      </c>
      <c r="F362" s="23" t="s">
        <v>183</v>
      </c>
      <c r="G362" s="27" t="s">
        <v>176</v>
      </c>
      <c r="H362" s="24" t="s">
        <v>615</v>
      </c>
      <c r="I362" s="25">
        <v>988000</v>
      </c>
    </row>
    <row r="363" spans="1:9" ht="144">
      <c r="A363" s="70" t="s">
        <v>184</v>
      </c>
      <c r="B363" s="23" t="s">
        <v>183</v>
      </c>
      <c r="C363" s="23" t="s">
        <v>281</v>
      </c>
      <c r="D363" s="23" t="s">
        <v>125</v>
      </c>
      <c r="E363" s="24" t="s">
        <v>212</v>
      </c>
      <c r="F363" s="23" t="s">
        <v>183</v>
      </c>
      <c r="G363" s="27" t="s">
        <v>176</v>
      </c>
      <c r="H363" s="24" t="s">
        <v>616</v>
      </c>
      <c r="I363" s="25">
        <v>2181000</v>
      </c>
    </row>
    <row r="364" spans="1:9" ht="72">
      <c r="A364" s="70" t="s">
        <v>184</v>
      </c>
      <c r="B364" s="23" t="s">
        <v>183</v>
      </c>
      <c r="C364" s="23" t="s">
        <v>281</v>
      </c>
      <c r="D364" s="23" t="s">
        <v>125</v>
      </c>
      <c r="E364" s="24" t="s">
        <v>212</v>
      </c>
      <c r="F364" s="23" t="s">
        <v>183</v>
      </c>
      <c r="G364" s="27" t="s">
        <v>176</v>
      </c>
      <c r="H364" s="24" t="s">
        <v>617</v>
      </c>
      <c r="I364" s="25">
        <v>496000</v>
      </c>
    </row>
    <row r="365" spans="1:9" ht="72">
      <c r="A365" s="70" t="s">
        <v>184</v>
      </c>
      <c r="B365" s="23" t="s">
        <v>183</v>
      </c>
      <c r="C365" s="23" t="s">
        <v>281</v>
      </c>
      <c r="D365" s="23" t="s">
        <v>125</v>
      </c>
      <c r="E365" s="24" t="s">
        <v>212</v>
      </c>
      <c r="F365" s="23" t="s">
        <v>183</v>
      </c>
      <c r="G365" s="27" t="s">
        <v>176</v>
      </c>
      <c r="H365" s="24" t="s">
        <v>618</v>
      </c>
      <c r="I365" s="25">
        <v>497000</v>
      </c>
    </row>
    <row r="366" spans="1:9" ht="72">
      <c r="A366" s="70" t="s">
        <v>184</v>
      </c>
      <c r="B366" s="23" t="s">
        <v>183</v>
      </c>
      <c r="C366" s="23" t="s">
        <v>281</v>
      </c>
      <c r="D366" s="23" t="s">
        <v>125</v>
      </c>
      <c r="E366" s="24" t="s">
        <v>212</v>
      </c>
      <c r="F366" s="23" t="s">
        <v>183</v>
      </c>
      <c r="G366" s="27" t="s">
        <v>176</v>
      </c>
      <c r="H366" s="24" t="s">
        <v>619</v>
      </c>
      <c r="I366" s="25">
        <v>1890000</v>
      </c>
    </row>
    <row r="367" spans="1:9" ht="72">
      <c r="A367" s="70" t="s">
        <v>184</v>
      </c>
      <c r="B367" s="23" t="s">
        <v>183</v>
      </c>
      <c r="C367" s="23" t="s">
        <v>281</v>
      </c>
      <c r="D367" s="23" t="s">
        <v>125</v>
      </c>
      <c r="E367" s="24" t="s">
        <v>212</v>
      </c>
      <c r="F367" s="23" t="s">
        <v>183</v>
      </c>
      <c r="G367" s="27" t="s">
        <v>176</v>
      </c>
      <c r="H367" s="24" t="s">
        <v>620</v>
      </c>
      <c r="I367" s="25">
        <v>8000000</v>
      </c>
    </row>
    <row r="368" spans="1:9" ht="27" customHeight="1">
      <c r="A368" s="70" t="s">
        <v>184</v>
      </c>
      <c r="B368" s="23" t="s">
        <v>183</v>
      </c>
      <c r="C368" s="23" t="s">
        <v>281</v>
      </c>
      <c r="D368" s="23" t="s">
        <v>125</v>
      </c>
      <c r="E368" s="24" t="s">
        <v>212</v>
      </c>
      <c r="F368" s="23" t="s">
        <v>183</v>
      </c>
      <c r="G368" s="27" t="s">
        <v>174</v>
      </c>
      <c r="H368" s="24" t="s">
        <v>430</v>
      </c>
      <c r="I368" s="25">
        <v>5000000</v>
      </c>
    </row>
    <row r="369" spans="1:9" ht="48">
      <c r="A369" s="70" t="s">
        <v>184</v>
      </c>
      <c r="B369" s="23" t="s">
        <v>183</v>
      </c>
      <c r="C369" s="23" t="s">
        <v>281</v>
      </c>
      <c r="D369" s="23" t="s">
        <v>126</v>
      </c>
      <c r="E369" s="24" t="s">
        <v>213</v>
      </c>
      <c r="F369" s="23" t="s">
        <v>183</v>
      </c>
      <c r="G369" s="27" t="s">
        <v>176</v>
      </c>
      <c r="H369" s="24" t="s">
        <v>621</v>
      </c>
      <c r="I369" s="25">
        <v>11573000</v>
      </c>
    </row>
    <row r="370" spans="1:9" ht="48">
      <c r="A370" s="70" t="s">
        <v>184</v>
      </c>
      <c r="B370" s="23" t="s">
        <v>183</v>
      </c>
      <c r="C370" s="23" t="s">
        <v>281</v>
      </c>
      <c r="D370" s="23" t="s">
        <v>126</v>
      </c>
      <c r="E370" s="24" t="s">
        <v>213</v>
      </c>
      <c r="F370" s="23" t="s">
        <v>183</v>
      </c>
      <c r="G370" s="27" t="s">
        <v>176</v>
      </c>
      <c r="H370" s="35" t="s">
        <v>622</v>
      </c>
      <c r="I370" s="25">
        <v>7140000</v>
      </c>
    </row>
    <row r="371" spans="1:9" ht="48">
      <c r="A371" s="70" t="s">
        <v>184</v>
      </c>
      <c r="B371" s="23" t="s">
        <v>183</v>
      </c>
      <c r="C371" s="23" t="s">
        <v>281</v>
      </c>
      <c r="D371" s="23" t="s">
        <v>126</v>
      </c>
      <c r="E371" s="24" t="s">
        <v>213</v>
      </c>
      <c r="F371" s="23" t="s">
        <v>183</v>
      </c>
      <c r="G371" s="27" t="s">
        <v>176</v>
      </c>
      <c r="H371" s="24" t="s">
        <v>623</v>
      </c>
      <c r="I371" s="25">
        <v>8366000</v>
      </c>
    </row>
    <row r="372" spans="1:9" ht="48">
      <c r="A372" s="70" t="s">
        <v>184</v>
      </c>
      <c r="B372" s="23" t="s">
        <v>183</v>
      </c>
      <c r="C372" s="23" t="s">
        <v>281</v>
      </c>
      <c r="D372" s="23" t="s">
        <v>126</v>
      </c>
      <c r="E372" s="24" t="s">
        <v>213</v>
      </c>
      <c r="F372" s="23" t="s">
        <v>183</v>
      </c>
      <c r="G372" s="27" t="s">
        <v>176</v>
      </c>
      <c r="H372" s="24" t="s">
        <v>624</v>
      </c>
      <c r="I372" s="25">
        <v>6632000</v>
      </c>
    </row>
    <row r="373" spans="1:9" ht="48">
      <c r="A373" s="70" t="s">
        <v>184</v>
      </c>
      <c r="B373" s="23" t="s">
        <v>183</v>
      </c>
      <c r="C373" s="23" t="s">
        <v>281</v>
      </c>
      <c r="D373" s="23" t="s">
        <v>126</v>
      </c>
      <c r="E373" s="24" t="s">
        <v>213</v>
      </c>
      <c r="F373" s="23" t="s">
        <v>183</v>
      </c>
      <c r="G373" s="27" t="s">
        <v>176</v>
      </c>
      <c r="H373" s="24" t="s">
        <v>625</v>
      </c>
      <c r="I373" s="25">
        <v>15807000</v>
      </c>
    </row>
    <row r="374" spans="1:9" ht="48">
      <c r="A374" s="70" t="s">
        <v>184</v>
      </c>
      <c r="B374" s="23" t="s">
        <v>183</v>
      </c>
      <c r="C374" s="23" t="s">
        <v>281</v>
      </c>
      <c r="D374" s="23" t="s">
        <v>126</v>
      </c>
      <c r="E374" s="24" t="s">
        <v>213</v>
      </c>
      <c r="F374" s="23" t="s">
        <v>183</v>
      </c>
      <c r="G374" s="27" t="s">
        <v>176</v>
      </c>
      <c r="H374" s="24" t="s">
        <v>626</v>
      </c>
      <c r="I374" s="25">
        <v>6901000</v>
      </c>
    </row>
    <row r="375" spans="1:9" ht="23.25" customHeight="1">
      <c r="A375" s="70" t="s">
        <v>184</v>
      </c>
      <c r="B375" s="23" t="s">
        <v>183</v>
      </c>
      <c r="C375" s="23" t="s">
        <v>281</v>
      </c>
      <c r="D375" s="23" t="s">
        <v>126</v>
      </c>
      <c r="E375" s="24" t="s">
        <v>213</v>
      </c>
      <c r="F375" s="23" t="s">
        <v>183</v>
      </c>
      <c r="G375" s="27" t="s">
        <v>174</v>
      </c>
      <c r="H375" s="24" t="s">
        <v>430</v>
      </c>
      <c r="I375" s="25">
        <v>5000000</v>
      </c>
    </row>
    <row r="376" spans="1:9" ht="48">
      <c r="A376" s="70" t="s">
        <v>184</v>
      </c>
      <c r="B376" s="23" t="s">
        <v>183</v>
      </c>
      <c r="C376" s="23" t="s">
        <v>281</v>
      </c>
      <c r="D376" s="23" t="s">
        <v>127</v>
      </c>
      <c r="E376" s="24" t="s">
        <v>214</v>
      </c>
      <c r="F376" s="23" t="s">
        <v>183</v>
      </c>
      <c r="G376" s="27" t="s">
        <v>176</v>
      </c>
      <c r="H376" s="24" t="s">
        <v>627</v>
      </c>
      <c r="I376" s="25">
        <v>23153000</v>
      </c>
    </row>
    <row r="377" spans="1:9" ht="24" customHeight="1">
      <c r="A377" s="70" t="s">
        <v>184</v>
      </c>
      <c r="B377" s="23" t="s">
        <v>183</v>
      </c>
      <c r="C377" s="23" t="s">
        <v>281</v>
      </c>
      <c r="D377" s="23" t="s">
        <v>127</v>
      </c>
      <c r="E377" s="24" t="s">
        <v>214</v>
      </c>
      <c r="F377" s="23" t="s">
        <v>183</v>
      </c>
      <c r="G377" s="27" t="s">
        <v>176</v>
      </c>
      <c r="H377" s="35" t="s">
        <v>628</v>
      </c>
      <c r="I377" s="25">
        <v>6529000</v>
      </c>
    </row>
    <row r="378" spans="1:9" ht="24" customHeight="1">
      <c r="A378" s="70" t="s">
        <v>184</v>
      </c>
      <c r="B378" s="23" t="s">
        <v>183</v>
      </c>
      <c r="C378" s="23" t="s">
        <v>281</v>
      </c>
      <c r="D378" s="23" t="s">
        <v>127</v>
      </c>
      <c r="E378" s="24" t="s">
        <v>214</v>
      </c>
      <c r="F378" s="23" t="s">
        <v>183</v>
      </c>
      <c r="G378" s="27" t="s">
        <v>174</v>
      </c>
      <c r="H378" s="24" t="s">
        <v>430</v>
      </c>
      <c r="I378" s="25">
        <v>5000000</v>
      </c>
    </row>
    <row r="379" spans="1:9" ht="48">
      <c r="A379" s="70" t="s">
        <v>184</v>
      </c>
      <c r="B379" s="23" t="s">
        <v>183</v>
      </c>
      <c r="C379" s="23" t="s">
        <v>281</v>
      </c>
      <c r="D379" s="23" t="s">
        <v>128</v>
      </c>
      <c r="E379" s="24" t="s">
        <v>215</v>
      </c>
      <c r="F379" s="23" t="s">
        <v>183</v>
      </c>
      <c r="G379" s="27" t="s">
        <v>176</v>
      </c>
      <c r="H379" s="24" t="s">
        <v>629</v>
      </c>
      <c r="I379" s="25">
        <v>14633000</v>
      </c>
    </row>
    <row r="380" spans="1:9" ht="96">
      <c r="A380" s="70" t="s">
        <v>184</v>
      </c>
      <c r="B380" s="23" t="s">
        <v>183</v>
      </c>
      <c r="C380" s="23" t="s">
        <v>281</v>
      </c>
      <c r="D380" s="23" t="s">
        <v>128</v>
      </c>
      <c r="E380" s="24" t="s">
        <v>215</v>
      </c>
      <c r="F380" s="23" t="s">
        <v>183</v>
      </c>
      <c r="G380" s="27" t="s">
        <v>176</v>
      </c>
      <c r="H380" s="24" t="s">
        <v>630</v>
      </c>
      <c r="I380" s="25">
        <v>10729000</v>
      </c>
    </row>
    <row r="381" spans="1:9" ht="48">
      <c r="A381" s="70" t="s">
        <v>184</v>
      </c>
      <c r="B381" s="23" t="s">
        <v>183</v>
      </c>
      <c r="C381" s="23" t="s">
        <v>281</v>
      </c>
      <c r="D381" s="23" t="s">
        <v>128</v>
      </c>
      <c r="E381" s="24" t="s">
        <v>215</v>
      </c>
      <c r="F381" s="23" t="s">
        <v>183</v>
      </c>
      <c r="G381" s="27" t="s">
        <v>176</v>
      </c>
      <c r="H381" s="24" t="s">
        <v>631</v>
      </c>
      <c r="I381" s="25">
        <v>10310000</v>
      </c>
    </row>
    <row r="382" spans="1:9" ht="48">
      <c r="A382" s="70" t="s">
        <v>184</v>
      </c>
      <c r="B382" s="23" t="s">
        <v>183</v>
      </c>
      <c r="C382" s="23" t="s">
        <v>281</v>
      </c>
      <c r="D382" s="23" t="s">
        <v>128</v>
      </c>
      <c r="E382" s="24" t="s">
        <v>215</v>
      </c>
      <c r="F382" s="23" t="s">
        <v>183</v>
      </c>
      <c r="G382" s="27" t="s">
        <v>176</v>
      </c>
      <c r="H382" s="24" t="s">
        <v>632</v>
      </c>
      <c r="I382" s="25">
        <v>5889000</v>
      </c>
    </row>
    <row r="383" spans="1:9" ht="72">
      <c r="A383" s="70" t="s">
        <v>184</v>
      </c>
      <c r="B383" s="23" t="s">
        <v>183</v>
      </c>
      <c r="C383" s="23" t="s">
        <v>281</v>
      </c>
      <c r="D383" s="23" t="s">
        <v>128</v>
      </c>
      <c r="E383" s="24" t="s">
        <v>215</v>
      </c>
      <c r="F383" s="23" t="s">
        <v>183</v>
      </c>
      <c r="G383" s="27" t="s">
        <v>176</v>
      </c>
      <c r="H383" s="24" t="s">
        <v>633</v>
      </c>
      <c r="I383" s="25">
        <v>18606000</v>
      </c>
    </row>
    <row r="384" spans="1:9" ht="72">
      <c r="A384" s="70" t="s">
        <v>184</v>
      </c>
      <c r="B384" s="23" t="s">
        <v>183</v>
      </c>
      <c r="C384" s="23" t="s">
        <v>281</v>
      </c>
      <c r="D384" s="23" t="s">
        <v>128</v>
      </c>
      <c r="E384" s="24" t="s">
        <v>215</v>
      </c>
      <c r="F384" s="23" t="s">
        <v>183</v>
      </c>
      <c r="G384" s="27" t="s">
        <v>176</v>
      </c>
      <c r="H384" s="24" t="s">
        <v>634</v>
      </c>
      <c r="I384" s="25">
        <v>7100000</v>
      </c>
    </row>
    <row r="385" spans="1:9" ht="48">
      <c r="A385" s="70" t="s">
        <v>184</v>
      </c>
      <c r="B385" s="23" t="s">
        <v>183</v>
      </c>
      <c r="C385" s="23" t="s">
        <v>281</v>
      </c>
      <c r="D385" s="23" t="s">
        <v>128</v>
      </c>
      <c r="E385" s="24" t="s">
        <v>215</v>
      </c>
      <c r="F385" s="23" t="s">
        <v>183</v>
      </c>
      <c r="G385" s="27" t="s">
        <v>176</v>
      </c>
      <c r="H385" s="24" t="s">
        <v>635</v>
      </c>
      <c r="I385" s="25">
        <v>3998000</v>
      </c>
    </row>
    <row r="386" spans="1:9" ht="23.25" customHeight="1">
      <c r="A386" s="70" t="s">
        <v>184</v>
      </c>
      <c r="B386" s="23" t="s">
        <v>183</v>
      </c>
      <c r="C386" s="23" t="s">
        <v>281</v>
      </c>
      <c r="D386" s="23" t="s">
        <v>128</v>
      </c>
      <c r="E386" s="24" t="s">
        <v>215</v>
      </c>
      <c r="F386" s="23" t="s">
        <v>183</v>
      </c>
      <c r="G386" s="27" t="s">
        <v>174</v>
      </c>
      <c r="H386" s="24" t="s">
        <v>430</v>
      </c>
      <c r="I386" s="25">
        <v>5000000</v>
      </c>
    </row>
    <row r="387" spans="1:9" ht="96">
      <c r="A387" s="70" t="s">
        <v>184</v>
      </c>
      <c r="B387" s="23" t="s">
        <v>183</v>
      </c>
      <c r="C387" s="23" t="s">
        <v>281</v>
      </c>
      <c r="D387" s="23" t="s">
        <v>129</v>
      </c>
      <c r="E387" s="24" t="s">
        <v>216</v>
      </c>
      <c r="F387" s="23" t="s">
        <v>183</v>
      </c>
      <c r="G387" s="27" t="s">
        <v>176</v>
      </c>
      <c r="H387" s="24" t="s">
        <v>636</v>
      </c>
      <c r="I387" s="25">
        <v>2890000</v>
      </c>
    </row>
    <row r="388" spans="1:9" ht="25.5" customHeight="1">
      <c r="A388" s="70" t="s">
        <v>184</v>
      </c>
      <c r="B388" s="23" t="s">
        <v>183</v>
      </c>
      <c r="C388" s="23" t="s">
        <v>281</v>
      </c>
      <c r="D388" s="23" t="s">
        <v>129</v>
      </c>
      <c r="E388" s="24" t="s">
        <v>216</v>
      </c>
      <c r="F388" s="23" t="s">
        <v>183</v>
      </c>
      <c r="G388" s="27" t="s">
        <v>174</v>
      </c>
      <c r="H388" s="24" t="s">
        <v>430</v>
      </c>
      <c r="I388" s="25">
        <v>5000000</v>
      </c>
    </row>
    <row r="389" spans="1:9" ht="48">
      <c r="A389" s="70" t="s">
        <v>184</v>
      </c>
      <c r="B389" s="23" t="s">
        <v>183</v>
      </c>
      <c r="C389" s="23" t="s">
        <v>281</v>
      </c>
      <c r="D389" s="23" t="s">
        <v>130</v>
      </c>
      <c r="E389" s="24" t="s">
        <v>217</v>
      </c>
      <c r="F389" s="23" t="s">
        <v>183</v>
      </c>
      <c r="G389" s="27" t="s">
        <v>176</v>
      </c>
      <c r="H389" s="24" t="s">
        <v>637</v>
      </c>
      <c r="I389" s="25">
        <v>4177000</v>
      </c>
    </row>
    <row r="390" spans="1:9" ht="48">
      <c r="A390" s="70" t="s">
        <v>184</v>
      </c>
      <c r="B390" s="23" t="s">
        <v>183</v>
      </c>
      <c r="C390" s="23" t="s">
        <v>281</v>
      </c>
      <c r="D390" s="23" t="s">
        <v>130</v>
      </c>
      <c r="E390" s="24" t="s">
        <v>217</v>
      </c>
      <c r="F390" s="23" t="s">
        <v>183</v>
      </c>
      <c r="G390" s="27" t="s">
        <v>176</v>
      </c>
      <c r="H390" s="24" t="s">
        <v>638</v>
      </c>
      <c r="I390" s="25">
        <v>4301000</v>
      </c>
    </row>
    <row r="391" spans="1:9" ht="48" customHeight="1">
      <c r="A391" s="70" t="s">
        <v>184</v>
      </c>
      <c r="B391" s="23" t="s">
        <v>183</v>
      </c>
      <c r="C391" s="23" t="s">
        <v>281</v>
      </c>
      <c r="D391" s="23" t="s">
        <v>130</v>
      </c>
      <c r="E391" s="24" t="s">
        <v>217</v>
      </c>
      <c r="F391" s="23" t="s">
        <v>183</v>
      </c>
      <c r="G391" s="27" t="s">
        <v>176</v>
      </c>
      <c r="H391" s="24" t="s">
        <v>639</v>
      </c>
      <c r="I391" s="25">
        <v>12416000</v>
      </c>
    </row>
    <row r="392" spans="1:9" ht="72">
      <c r="A392" s="70" t="s">
        <v>184</v>
      </c>
      <c r="B392" s="23" t="s">
        <v>183</v>
      </c>
      <c r="C392" s="23" t="s">
        <v>281</v>
      </c>
      <c r="D392" s="23" t="s">
        <v>130</v>
      </c>
      <c r="E392" s="24" t="s">
        <v>217</v>
      </c>
      <c r="F392" s="23" t="s">
        <v>183</v>
      </c>
      <c r="G392" s="27" t="s">
        <v>176</v>
      </c>
      <c r="H392" s="24" t="s">
        <v>640</v>
      </c>
      <c r="I392" s="25">
        <v>9709000</v>
      </c>
    </row>
    <row r="393" spans="1:9" ht="25.5" customHeight="1">
      <c r="A393" s="70" t="s">
        <v>184</v>
      </c>
      <c r="B393" s="23" t="s">
        <v>183</v>
      </c>
      <c r="C393" s="23" t="s">
        <v>281</v>
      </c>
      <c r="D393" s="23" t="s">
        <v>130</v>
      </c>
      <c r="E393" s="24" t="s">
        <v>217</v>
      </c>
      <c r="F393" s="23" t="s">
        <v>183</v>
      </c>
      <c r="G393" s="27" t="s">
        <v>174</v>
      </c>
      <c r="H393" s="24" t="s">
        <v>430</v>
      </c>
      <c r="I393" s="25">
        <v>5000000</v>
      </c>
    </row>
    <row r="394" spans="1:9">
      <c r="E394" s="30"/>
      <c r="F394" s="30"/>
      <c r="G394" s="30"/>
      <c r="H394" s="51" t="s">
        <v>156</v>
      </c>
      <c r="I394" s="52">
        <f>SUM(I4:I393)</f>
        <v>3922980330</v>
      </c>
    </row>
  </sheetData>
  <phoneticPr fontId="1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N57"/>
  <sheetViews>
    <sheetView view="pageBreakPreview" topLeftCell="A42" zoomScaleNormal="100" zoomScaleSheetLayoutView="100" workbookViewId="0">
      <selection activeCell="I57" sqref="I57"/>
    </sheetView>
  </sheetViews>
  <sheetFormatPr defaultRowHeight="24"/>
  <cols>
    <col min="1" max="1" width="22.42578125" style="4" customWidth="1"/>
    <col min="2" max="2" width="6.7109375" style="4" customWidth="1"/>
    <col min="3" max="3" width="11.42578125" style="4" customWidth="1"/>
    <col min="4" max="4" width="13.140625" style="4" customWidth="1"/>
    <col min="5" max="5" width="27.28515625" style="14" customWidth="1"/>
    <col min="6" max="6" width="11" style="14" customWidth="1"/>
    <col min="7" max="7" width="14.140625" style="14" customWidth="1"/>
    <col min="8" max="8" width="25.5703125" style="12" customWidth="1"/>
    <col min="9" max="9" width="15.7109375" style="16" customWidth="1"/>
    <col min="10" max="10" width="11" style="4" bestFit="1" customWidth="1"/>
    <col min="11" max="11" width="12.5703125" style="4" customWidth="1"/>
    <col min="12" max="12" width="11.140625" style="4" customWidth="1"/>
    <col min="13" max="13" width="12.7109375" style="4" customWidth="1"/>
    <col min="14" max="14" width="11.42578125" style="4" customWidth="1"/>
    <col min="15" max="16384" width="9.140625" style="4"/>
  </cols>
  <sheetData>
    <row r="1" spans="1:14" ht="27.75" customHeight="1">
      <c r="A1" s="1" t="s">
        <v>273</v>
      </c>
      <c r="B1" s="1"/>
      <c r="C1" s="1"/>
      <c r="D1" s="1"/>
      <c r="E1" s="13"/>
      <c r="F1" s="13"/>
      <c r="G1" s="13"/>
      <c r="H1" s="2"/>
      <c r="I1" s="15"/>
      <c r="J1" s="3"/>
      <c r="K1" s="3"/>
      <c r="L1" s="3"/>
    </row>
    <row r="2" spans="1:14" ht="22.5" customHeight="1">
      <c r="A2" s="3"/>
      <c r="B2" s="3"/>
      <c r="C2" s="3"/>
      <c r="D2" s="3"/>
      <c r="H2" s="5"/>
      <c r="I2" s="15"/>
      <c r="J2" s="3"/>
      <c r="K2" s="3"/>
      <c r="L2" s="3"/>
      <c r="M2" s="3"/>
      <c r="N2" s="3"/>
    </row>
    <row r="3" spans="1:14" ht="43.5" customHeight="1">
      <c r="A3" s="7" t="s">
        <v>177</v>
      </c>
      <c r="B3" s="7" t="s">
        <v>178</v>
      </c>
      <c r="C3" s="7" t="s">
        <v>179</v>
      </c>
      <c r="D3" s="7" t="s">
        <v>0</v>
      </c>
      <c r="E3" s="7" t="s">
        <v>1</v>
      </c>
      <c r="F3" s="6" t="s">
        <v>180</v>
      </c>
      <c r="G3" s="6" t="s">
        <v>181</v>
      </c>
      <c r="H3" s="77" t="s">
        <v>182</v>
      </c>
      <c r="I3" s="77" t="s">
        <v>2</v>
      </c>
    </row>
    <row r="4" spans="1:14" s="9" customFormat="1">
      <c r="A4" s="70" t="s">
        <v>184</v>
      </c>
      <c r="B4" s="23" t="s">
        <v>183</v>
      </c>
      <c r="C4" s="23" t="s">
        <v>281</v>
      </c>
      <c r="D4" s="23" t="s">
        <v>71</v>
      </c>
      <c r="E4" s="29" t="s">
        <v>7</v>
      </c>
      <c r="F4" s="27" t="s">
        <v>183</v>
      </c>
      <c r="G4" s="27" t="s">
        <v>174</v>
      </c>
      <c r="H4" s="85" t="s">
        <v>274</v>
      </c>
      <c r="I4" s="41">
        <v>542539400</v>
      </c>
    </row>
    <row r="5" spans="1:14" s="9" customFormat="1">
      <c r="A5" s="70" t="s">
        <v>184</v>
      </c>
      <c r="B5" s="23" t="s">
        <v>183</v>
      </c>
      <c r="C5" s="23" t="s">
        <v>281</v>
      </c>
      <c r="D5" s="23" t="s">
        <v>75</v>
      </c>
      <c r="E5" s="29" t="s">
        <v>237</v>
      </c>
      <c r="F5" s="27" t="s">
        <v>183</v>
      </c>
      <c r="G5" s="27" t="s">
        <v>174</v>
      </c>
      <c r="H5" s="85" t="s">
        <v>274</v>
      </c>
      <c r="I5" s="41">
        <v>1000000</v>
      </c>
    </row>
    <row r="6" spans="1:14" s="10" customFormat="1" ht="48">
      <c r="A6" s="70" t="s">
        <v>184</v>
      </c>
      <c r="B6" s="23" t="s">
        <v>183</v>
      </c>
      <c r="C6" s="23" t="s">
        <v>281</v>
      </c>
      <c r="D6" s="23" t="s">
        <v>82</v>
      </c>
      <c r="E6" s="24" t="s">
        <v>131</v>
      </c>
      <c r="F6" s="27" t="s">
        <v>183</v>
      </c>
      <c r="G6" s="27" t="s">
        <v>174</v>
      </c>
      <c r="H6" s="85" t="s">
        <v>274</v>
      </c>
      <c r="I6" s="40">
        <v>244000</v>
      </c>
    </row>
    <row r="7" spans="1:14" s="10" customFormat="1" ht="48">
      <c r="A7" s="70" t="s">
        <v>184</v>
      </c>
      <c r="B7" s="23" t="s">
        <v>183</v>
      </c>
      <c r="C7" s="23" t="s">
        <v>281</v>
      </c>
      <c r="D7" s="23" t="s">
        <v>83</v>
      </c>
      <c r="E7" s="24" t="s">
        <v>132</v>
      </c>
      <c r="F7" s="27" t="s">
        <v>183</v>
      </c>
      <c r="G7" s="27" t="s">
        <v>174</v>
      </c>
      <c r="H7" s="85" t="s">
        <v>274</v>
      </c>
      <c r="I7" s="40">
        <v>38800</v>
      </c>
    </row>
    <row r="8" spans="1:14" s="10" customFormat="1" ht="48">
      <c r="A8" s="70" t="s">
        <v>184</v>
      </c>
      <c r="B8" s="23" t="s">
        <v>183</v>
      </c>
      <c r="C8" s="23" t="s">
        <v>281</v>
      </c>
      <c r="D8" s="23" t="s">
        <v>84</v>
      </c>
      <c r="E8" s="24" t="s">
        <v>218</v>
      </c>
      <c r="F8" s="27" t="s">
        <v>183</v>
      </c>
      <c r="G8" s="27" t="s">
        <v>174</v>
      </c>
      <c r="H8" s="85" t="s">
        <v>274</v>
      </c>
      <c r="I8" s="40">
        <v>40000</v>
      </c>
    </row>
    <row r="9" spans="1:14" s="10" customFormat="1">
      <c r="A9" s="70" t="s">
        <v>184</v>
      </c>
      <c r="B9" s="23" t="s">
        <v>183</v>
      </c>
      <c r="C9" s="23" t="s">
        <v>281</v>
      </c>
      <c r="D9" s="23" t="s">
        <v>85</v>
      </c>
      <c r="E9" s="24" t="s">
        <v>219</v>
      </c>
      <c r="F9" s="27" t="s">
        <v>183</v>
      </c>
      <c r="G9" s="27" t="s">
        <v>174</v>
      </c>
      <c r="H9" s="85" t="s">
        <v>274</v>
      </c>
      <c r="I9" s="40">
        <v>200000</v>
      </c>
    </row>
    <row r="10" spans="1:14" s="10" customFormat="1">
      <c r="A10" s="70" t="s">
        <v>184</v>
      </c>
      <c r="B10" s="23" t="s">
        <v>183</v>
      </c>
      <c r="C10" s="23" t="s">
        <v>281</v>
      </c>
      <c r="D10" s="23" t="s">
        <v>86</v>
      </c>
      <c r="E10" s="24" t="s">
        <v>220</v>
      </c>
      <c r="F10" s="27" t="s">
        <v>183</v>
      </c>
      <c r="G10" s="27" t="s">
        <v>174</v>
      </c>
      <c r="H10" s="85" t="s">
        <v>274</v>
      </c>
      <c r="I10" s="40">
        <v>35700</v>
      </c>
    </row>
    <row r="11" spans="1:14" s="10" customFormat="1" ht="48">
      <c r="A11" s="70" t="s">
        <v>184</v>
      </c>
      <c r="B11" s="23" t="s">
        <v>183</v>
      </c>
      <c r="C11" s="23" t="s">
        <v>281</v>
      </c>
      <c r="D11" s="23" t="s">
        <v>87</v>
      </c>
      <c r="E11" s="24" t="s">
        <v>221</v>
      </c>
      <c r="F11" s="27" t="s">
        <v>183</v>
      </c>
      <c r="G11" s="27" t="s">
        <v>174</v>
      </c>
      <c r="H11" s="85" t="s">
        <v>274</v>
      </c>
      <c r="I11" s="40">
        <v>9720000</v>
      </c>
    </row>
    <row r="12" spans="1:14" s="10" customFormat="1">
      <c r="A12" s="70" t="s">
        <v>184</v>
      </c>
      <c r="B12" s="23" t="s">
        <v>183</v>
      </c>
      <c r="C12" s="23" t="s">
        <v>281</v>
      </c>
      <c r="D12" s="23" t="s">
        <v>88</v>
      </c>
      <c r="E12" s="24" t="s">
        <v>222</v>
      </c>
      <c r="F12" s="27" t="s">
        <v>183</v>
      </c>
      <c r="G12" s="27" t="s">
        <v>174</v>
      </c>
      <c r="H12" s="85" t="s">
        <v>274</v>
      </c>
      <c r="I12" s="40">
        <v>500000</v>
      </c>
    </row>
    <row r="13" spans="1:14" s="10" customFormat="1" ht="48">
      <c r="A13" s="70" t="s">
        <v>184</v>
      </c>
      <c r="B13" s="23" t="s">
        <v>183</v>
      </c>
      <c r="C13" s="23" t="s">
        <v>281</v>
      </c>
      <c r="D13" s="23" t="s">
        <v>89</v>
      </c>
      <c r="E13" s="24" t="s">
        <v>223</v>
      </c>
      <c r="F13" s="27" t="s">
        <v>183</v>
      </c>
      <c r="G13" s="27" t="s">
        <v>174</v>
      </c>
      <c r="H13" s="85" t="s">
        <v>274</v>
      </c>
      <c r="I13" s="40">
        <v>500000</v>
      </c>
    </row>
    <row r="14" spans="1:14" s="10" customFormat="1" ht="48">
      <c r="A14" s="70" t="s">
        <v>184</v>
      </c>
      <c r="B14" s="23" t="s">
        <v>183</v>
      </c>
      <c r="C14" s="23" t="s">
        <v>281</v>
      </c>
      <c r="D14" s="23" t="s">
        <v>90</v>
      </c>
      <c r="E14" s="24" t="s">
        <v>224</v>
      </c>
      <c r="F14" s="27" t="s">
        <v>183</v>
      </c>
      <c r="G14" s="27" t="s">
        <v>174</v>
      </c>
      <c r="H14" s="85" t="s">
        <v>274</v>
      </c>
      <c r="I14" s="40">
        <v>620900</v>
      </c>
    </row>
    <row r="15" spans="1:14" s="10" customFormat="1" ht="48">
      <c r="A15" s="70" t="s">
        <v>184</v>
      </c>
      <c r="B15" s="23" t="s">
        <v>183</v>
      </c>
      <c r="C15" s="23" t="s">
        <v>281</v>
      </c>
      <c r="D15" s="23" t="s">
        <v>91</v>
      </c>
      <c r="E15" s="24" t="s">
        <v>225</v>
      </c>
      <c r="F15" s="27" t="s">
        <v>183</v>
      </c>
      <c r="G15" s="27" t="s">
        <v>174</v>
      </c>
      <c r="H15" s="85" t="s">
        <v>274</v>
      </c>
      <c r="I15" s="40">
        <v>200000</v>
      </c>
    </row>
    <row r="16" spans="1:14" s="10" customFormat="1" ht="48">
      <c r="A16" s="70" t="s">
        <v>184</v>
      </c>
      <c r="B16" s="23" t="s">
        <v>183</v>
      </c>
      <c r="C16" s="23" t="s">
        <v>281</v>
      </c>
      <c r="D16" s="23" t="s">
        <v>92</v>
      </c>
      <c r="E16" s="24" t="s">
        <v>226</v>
      </c>
      <c r="F16" s="27" t="s">
        <v>183</v>
      </c>
      <c r="G16" s="27" t="s">
        <v>174</v>
      </c>
      <c r="H16" s="85" t="s">
        <v>274</v>
      </c>
      <c r="I16" s="40">
        <v>3700000</v>
      </c>
    </row>
    <row r="17" spans="1:9" s="10" customFormat="1" ht="48">
      <c r="A17" s="70" t="s">
        <v>184</v>
      </c>
      <c r="B17" s="23" t="s">
        <v>183</v>
      </c>
      <c r="C17" s="23" t="s">
        <v>281</v>
      </c>
      <c r="D17" s="23" t="s">
        <v>93</v>
      </c>
      <c r="E17" s="24" t="s">
        <v>227</v>
      </c>
      <c r="F17" s="27" t="s">
        <v>183</v>
      </c>
      <c r="G17" s="27" t="s">
        <v>174</v>
      </c>
      <c r="H17" s="85" t="s">
        <v>274</v>
      </c>
      <c r="I17" s="33">
        <v>5000000</v>
      </c>
    </row>
    <row r="18" spans="1:9" s="10" customFormat="1">
      <c r="A18" s="70" t="s">
        <v>184</v>
      </c>
      <c r="B18" s="23" t="s">
        <v>183</v>
      </c>
      <c r="C18" s="23" t="s">
        <v>281</v>
      </c>
      <c r="D18" s="23" t="s">
        <v>94</v>
      </c>
      <c r="E18" s="24" t="s">
        <v>228</v>
      </c>
      <c r="F18" s="27" t="s">
        <v>183</v>
      </c>
      <c r="G18" s="27" t="s">
        <v>174</v>
      </c>
      <c r="H18" s="85" t="s">
        <v>274</v>
      </c>
      <c r="I18" s="40">
        <v>9000000</v>
      </c>
    </row>
    <row r="19" spans="1:9" s="10" customFormat="1" ht="48">
      <c r="A19" s="70" t="s">
        <v>184</v>
      </c>
      <c r="B19" s="23" t="s">
        <v>183</v>
      </c>
      <c r="C19" s="23" t="s">
        <v>281</v>
      </c>
      <c r="D19" s="23" t="s">
        <v>95</v>
      </c>
      <c r="E19" s="24" t="s">
        <v>229</v>
      </c>
      <c r="F19" s="27" t="s">
        <v>183</v>
      </c>
      <c r="G19" s="27" t="s">
        <v>174</v>
      </c>
      <c r="H19" s="85" t="s">
        <v>274</v>
      </c>
      <c r="I19" s="40">
        <v>9000000</v>
      </c>
    </row>
    <row r="20" spans="1:9" s="10" customFormat="1" ht="48">
      <c r="A20" s="70" t="s">
        <v>184</v>
      </c>
      <c r="B20" s="23" t="s">
        <v>183</v>
      </c>
      <c r="C20" s="23" t="s">
        <v>281</v>
      </c>
      <c r="D20" s="23" t="s">
        <v>96</v>
      </c>
      <c r="E20" s="24" t="s">
        <v>230</v>
      </c>
      <c r="F20" s="27" t="s">
        <v>183</v>
      </c>
      <c r="G20" s="27" t="s">
        <v>174</v>
      </c>
      <c r="H20" s="85" t="s">
        <v>274</v>
      </c>
      <c r="I20" s="40">
        <v>15000000</v>
      </c>
    </row>
    <row r="21" spans="1:9" s="10" customFormat="1">
      <c r="A21" s="70" t="s">
        <v>184</v>
      </c>
      <c r="B21" s="23" t="s">
        <v>183</v>
      </c>
      <c r="C21" s="23" t="s">
        <v>281</v>
      </c>
      <c r="D21" s="23" t="s">
        <v>97</v>
      </c>
      <c r="E21" s="24" t="s">
        <v>231</v>
      </c>
      <c r="F21" s="27" t="s">
        <v>183</v>
      </c>
      <c r="G21" s="27" t="s">
        <v>174</v>
      </c>
      <c r="H21" s="85" t="s">
        <v>274</v>
      </c>
      <c r="I21" s="43">
        <v>460000</v>
      </c>
    </row>
    <row r="22" spans="1:9" s="10" customFormat="1" ht="48">
      <c r="A22" s="70" t="s">
        <v>184</v>
      </c>
      <c r="B22" s="23" t="s">
        <v>183</v>
      </c>
      <c r="C22" s="23" t="s">
        <v>281</v>
      </c>
      <c r="D22" s="23" t="s">
        <v>98</v>
      </c>
      <c r="E22" s="24" t="s">
        <v>232</v>
      </c>
      <c r="F22" s="27" t="s">
        <v>183</v>
      </c>
      <c r="G22" s="27" t="s">
        <v>174</v>
      </c>
      <c r="H22" s="85" t="s">
        <v>274</v>
      </c>
      <c r="I22" s="33">
        <v>180000</v>
      </c>
    </row>
    <row r="23" spans="1:9" s="10" customFormat="1" ht="48">
      <c r="A23" s="70" t="s">
        <v>184</v>
      </c>
      <c r="B23" s="23" t="s">
        <v>183</v>
      </c>
      <c r="C23" s="23" t="s">
        <v>281</v>
      </c>
      <c r="D23" s="23" t="s">
        <v>99</v>
      </c>
      <c r="E23" s="24" t="s">
        <v>233</v>
      </c>
      <c r="F23" s="27" t="s">
        <v>183</v>
      </c>
      <c r="G23" s="27" t="s">
        <v>174</v>
      </c>
      <c r="H23" s="85" t="s">
        <v>274</v>
      </c>
      <c r="I23" s="33">
        <v>300000</v>
      </c>
    </row>
    <row r="24" spans="1:9" s="10" customFormat="1" ht="48">
      <c r="A24" s="70" t="s">
        <v>184</v>
      </c>
      <c r="B24" s="23" t="s">
        <v>183</v>
      </c>
      <c r="C24" s="23" t="s">
        <v>281</v>
      </c>
      <c r="D24" s="23" t="s">
        <v>100</v>
      </c>
      <c r="E24" s="24" t="s">
        <v>187</v>
      </c>
      <c r="F24" s="27" t="s">
        <v>183</v>
      </c>
      <c r="G24" s="27" t="s">
        <v>174</v>
      </c>
      <c r="H24" s="85" t="s">
        <v>274</v>
      </c>
      <c r="I24" s="33">
        <v>350000</v>
      </c>
    </row>
    <row r="25" spans="1:9" s="10" customFormat="1">
      <c r="A25" s="70" t="s">
        <v>184</v>
      </c>
      <c r="B25" s="23" t="s">
        <v>183</v>
      </c>
      <c r="C25" s="23" t="s">
        <v>281</v>
      </c>
      <c r="D25" s="23" t="s">
        <v>101</v>
      </c>
      <c r="E25" s="24" t="s">
        <v>234</v>
      </c>
      <c r="F25" s="27" t="s">
        <v>183</v>
      </c>
      <c r="G25" s="27" t="s">
        <v>174</v>
      </c>
      <c r="H25" s="85" t="s">
        <v>274</v>
      </c>
      <c r="I25" s="33">
        <v>3500000</v>
      </c>
    </row>
    <row r="26" spans="1:9" s="10" customFormat="1" ht="48">
      <c r="A26" s="70" t="s">
        <v>184</v>
      </c>
      <c r="B26" s="23" t="s">
        <v>183</v>
      </c>
      <c r="C26" s="23" t="s">
        <v>281</v>
      </c>
      <c r="D26" s="23" t="s">
        <v>102</v>
      </c>
      <c r="E26" s="24" t="s">
        <v>188</v>
      </c>
      <c r="F26" s="27" t="s">
        <v>183</v>
      </c>
      <c r="G26" s="27" t="s">
        <v>174</v>
      </c>
      <c r="H26" s="85" t="s">
        <v>274</v>
      </c>
      <c r="I26" s="40">
        <v>2500000</v>
      </c>
    </row>
    <row r="27" spans="1:9" s="10" customFormat="1" ht="48">
      <c r="A27" s="70" t="s">
        <v>184</v>
      </c>
      <c r="B27" s="23" t="s">
        <v>183</v>
      </c>
      <c r="C27" s="23" t="s">
        <v>281</v>
      </c>
      <c r="D27" s="23" t="s">
        <v>103</v>
      </c>
      <c r="E27" s="24" t="s">
        <v>189</v>
      </c>
      <c r="F27" s="27" t="s">
        <v>183</v>
      </c>
      <c r="G27" s="27" t="s">
        <v>174</v>
      </c>
      <c r="H27" s="85" t="s">
        <v>274</v>
      </c>
      <c r="I27" s="40">
        <v>500000</v>
      </c>
    </row>
    <row r="28" spans="1:9" s="10" customFormat="1" ht="48">
      <c r="A28" s="70" t="s">
        <v>184</v>
      </c>
      <c r="B28" s="23" t="s">
        <v>183</v>
      </c>
      <c r="C28" s="23" t="s">
        <v>281</v>
      </c>
      <c r="D28" s="23" t="s">
        <v>104</v>
      </c>
      <c r="E28" s="24" t="s">
        <v>190</v>
      </c>
      <c r="F28" s="27" t="s">
        <v>183</v>
      </c>
      <c r="G28" s="27" t="s">
        <v>174</v>
      </c>
      <c r="H28" s="85" t="s">
        <v>274</v>
      </c>
      <c r="I28" s="40">
        <v>3500000</v>
      </c>
    </row>
    <row r="29" spans="1:9" s="10" customFormat="1" ht="48">
      <c r="A29" s="70" t="s">
        <v>184</v>
      </c>
      <c r="B29" s="23" t="s">
        <v>183</v>
      </c>
      <c r="C29" s="23" t="s">
        <v>281</v>
      </c>
      <c r="D29" s="23" t="s">
        <v>105</v>
      </c>
      <c r="E29" s="24" t="s">
        <v>191</v>
      </c>
      <c r="F29" s="27" t="s">
        <v>183</v>
      </c>
      <c r="G29" s="27" t="s">
        <v>174</v>
      </c>
      <c r="H29" s="85" t="s">
        <v>274</v>
      </c>
      <c r="I29" s="40">
        <v>2000000</v>
      </c>
    </row>
    <row r="30" spans="1:9" s="10" customFormat="1" ht="48">
      <c r="A30" s="70" t="s">
        <v>184</v>
      </c>
      <c r="B30" s="23" t="s">
        <v>183</v>
      </c>
      <c r="C30" s="23" t="s">
        <v>281</v>
      </c>
      <c r="D30" s="23" t="s">
        <v>106</v>
      </c>
      <c r="E30" s="24" t="s">
        <v>192</v>
      </c>
      <c r="F30" s="27" t="s">
        <v>183</v>
      </c>
      <c r="G30" s="27" t="s">
        <v>174</v>
      </c>
      <c r="H30" s="85" t="s">
        <v>274</v>
      </c>
      <c r="I30" s="40">
        <v>3000000</v>
      </c>
    </row>
    <row r="31" spans="1:9" s="10" customFormat="1">
      <c r="A31" s="70" t="s">
        <v>184</v>
      </c>
      <c r="B31" s="23" t="s">
        <v>183</v>
      </c>
      <c r="C31" s="23" t="s">
        <v>281</v>
      </c>
      <c r="D31" s="23" t="s">
        <v>107</v>
      </c>
      <c r="E31" s="24" t="s">
        <v>193</v>
      </c>
      <c r="F31" s="27" t="s">
        <v>183</v>
      </c>
      <c r="G31" s="27" t="s">
        <v>174</v>
      </c>
      <c r="H31" s="85" t="s">
        <v>274</v>
      </c>
      <c r="I31" s="40">
        <v>2710000</v>
      </c>
    </row>
    <row r="32" spans="1:9" s="10" customFormat="1" ht="48">
      <c r="A32" s="70" t="s">
        <v>184</v>
      </c>
      <c r="B32" s="23" t="s">
        <v>183</v>
      </c>
      <c r="C32" s="23" t="s">
        <v>281</v>
      </c>
      <c r="D32" s="23" t="s">
        <v>108</v>
      </c>
      <c r="E32" s="24" t="s">
        <v>194</v>
      </c>
      <c r="F32" s="27" t="s">
        <v>183</v>
      </c>
      <c r="G32" s="27" t="s">
        <v>174</v>
      </c>
      <c r="H32" s="85" t="s">
        <v>274</v>
      </c>
      <c r="I32" s="40">
        <v>1416900</v>
      </c>
    </row>
    <row r="33" spans="1:10" s="10" customFormat="1">
      <c r="A33" s="70" t="s">
        <v>184</v>
      </c>
      <c r="B33" s="23" t="s">
        <v>183</v>
      </c>
      <c r="C33" s="23" t="s">
        <v>281</v>
      </c>
      <c r="D33" s="23" t="s">
        <v>109</v>
      </c>
      <c r="E33" s="24" t="s">
        <v>195</v>
      </c>
      <c r="F33" s="27" t="s">
        <v>183</v>
      </c>
      <c r="G33" s="27" t="s">
        <v>174</v>
      </c>
      <c r="H33" s="85" t="s">
        <v>274</v>
      </c>
      <c r="I33" s="40">
        <v>1900000</v>
      </c>
      <c r="J33" s="22"/>
    </row>
    <row r="34" spans="1:10" s="10" customFormat="1">
      <c r="A34" s="70" t="s">
        <v>184</v>
      </c>
      <c r="B34" s="23" t="s">
        <v>183</v>
      </c>
      <c r="C34" s="23" t="s">
        <v>281</v>
      </c>
      <c r="D34" s="23" t="s">
        <v>110</v>
      </c>
      <c r="E34" s="24" t="s">
        <v>196</v>
      </c>
      <c r="F34" s="27" t="s">
        <v>183</v>
      </c>
      <c r="G34" s="27" t="s">
        <v>174</v>
      </c>
      <c r="H34" s="85" t="s">
        <v>274</v>
      </c>
      <c r="I34" s="40">
        <v>900000</v>
      </c>
    </row>
    <row r="35" spans="1:10" s="10" customFormat="1" ht="48">
      <c r="A35" s="70" t="s">
        <v>184</v>
      </c>
      <c r="B35" s="23" t="s">
        <v>183</v>
      </c>
      <c r="C35" s="23" t="s">
        <v>281</v>
      </c>
      <c r="D35" s="23" t="s">
        <v>111</v>
      </c>
      <c r="E35" s="24" t="s">
        <v>197</v>
      </c>
      <c r="F35" s="27" t="s">
        <v>183</v>
      </c>
      <c r="G35" s="27" t="s">
        <v>174</v>
      </c>
      <c r="H35" s="85" t="s">
        <v>274</v>
      </c>
      <c r="I35" s="40">
        <v>144400</v>
      </c>
    </row>
    <row r="36" spans="1:10" s="10" customFormat="1">
      <c r="A36" s="70" t="s">
        <v>184</v>
      </c>
      <c r="B36" s="23" t="s">
        <v>183</v>
      </c>
      <c r="C36" s="23" t="s">
        <v>281</v>
      </c>
      <c r="D36" s="23" t="s">
        <v>112</v>
      </c>
      <c r="E36" s="24" t="s">
        <v>198</v>
      </c>
      <c r="F36" s="27" t="s">
        <v>183</v>
      </c>
      <c r="G36" s="27" t="s">
        <v>174</v>
      </c>
      <c r="H36" s="85" t="s">
        <v>274</v>
      </c>
      <c r="I36" s="40">
        <v>1523000</v>
      </c>
    </row>
    <row r="37" spans="1:10" s="10" customFormat="1">
      <c r="A37" s="70" t="s">
        <v>184</v>
      </c>
      <c r="B37" s="23" t="s">
        <v>183</v>
      </c>
      <c r="C37" s="23" t="s">
        <v>281</v>
      </c>
      <c r="D37" s="23" t="s">
        <v>280</v>
      </c>
      <c r="E37" s="24" t="s">
        <v>199</v>
      </c>
      <c r="F37" s="27" t="s">
        <v>183</v>
      </c>
      <c r="G37" s="27" t="s">
        <v>174</v>
      </c>
      <c r="H37" s="85" t="s">
        <v>274</v>
      </c>
      <c r="I37" s="40">
        <v>120000</v>
      </c>
    </row>
    <row r="38" spans="1:10" s="10" customFormat="1" ht="48">
      <c r="A38" s="70" t="s">
        <v>184</v>
      </c>
      <c r="B38" s="23" t="s">
        <v>183</v>
      </c>
      <c r="C38" s="23" t="s">
        <v>281</v>
      </c>
      <c r="D38" s="23" t="s">
        <v>113</v>
      </c>
      <c r="E38" s="24" t="s">
        <v>200</v>
      </c>
      <c r="F38" s="27" t="s">
        <v>183</v>
      </c>
      <c r="G38" s="27" t="s">
        <v>174</v>
      </c>
      <c r="H38" s="85" t="s">
        <v>274</v>
      </c>
      <c r="I38" s="40">
        <v>281000</v>
      </c>
    </row>
    <row r="39" spans="1:10" s="10" customFormat="1">
      <c r="A39" s="70" t="s">
        <v>184</v>
      </c>
      <c r="B39" s="23" t="s">
        <v>183</v>
      </c>
      <c r="C39" s="23" t="s">
        <v>281</v>
      </c>
      <c r="D39" s="23" t="s">
        <v>114</v>
      </c>
      <c r="E39" s="24" t="s">
        <v>201</v>
      </c>
      <c r="F39" s="27" t="s">
        <v>183</v>
      </c>
      <c r="G39" s="27" t="s">
        <v>174</v>
      </c>
      <c r="H39" s="85" t="s">
        <v>274</v>
      </c>
      <c r="I39" s="40">
        <v>4500000</v>
      </c>
    </row>
    <row r="40" spans="1:10" s="10" customFormat="1" ht="48">
      <c r="A40" s="70" t="s">
        <v>184</v>
      </c>
      <c r="B40" s="23" t="s">
        <v>183</v>
      </c>
      <c r="C40" s="23" t="s">
        <v>281</v>
      </c>
      <c r="D40" s="23" t="s">
        <v>115</v>
      </c>
      <c r="E40" s="24" t="s">
        <v>202</v>
      </c>
      <c r="F40" s="27" t="s">
        <v>183</v>
      </c>
      <c r="G40" s="27" t="s">
        <v>174</v>
      </c>
      <c r="H40" s="85" t="s">
        <v>274</v>
      </c>
      <c r="I40" s="40">
        <v>1200000</v>
      </c>
    </row>
    <row r="41" spans="1:10" s="10" customFormat="1" ht="48">
      <c r="A41" s="70" t="s">
        <v>184</v>
      </c>
      <c r="B41" s="23" t="s">
        <v>183</v>
      </c>
      <c r="C41" s="23" t="s">
        <v>281</v>
      </c>
      <c r="D41" s="23" t="s">
        <v>116</v>
      </c>
      <c r="E41" s="24" t="s">
        <v>203</v>
      </c>
      <c r="F41" s="27" t="s">
        <v>183</v>
      </c>
      <c r="G41" s="27" t="s">
        <v>174</v>
      </c>
      <c r="H41" s="85" t="s">
        <v>274</v>
      </c>
      <c r="I41" s="40">
        <v>3000000</v>
      </c>
    </row>
    <row r="42" spans="1:10" s="10" customFormat="1">
      <c r="A42" s="70" t="s">
        <v>184</v>
      </c>
      <c r="B42" s="23" t="s">
        <v>183</v>
      </c>
      <c r="C42" s="23" t="s">
        <v>281</v>
      </c>
      <c r="D42" s="23" t="s">
        <v>117</v>
      </c>
      <c r="E42" s="24" t="s">
        <v>204</v>
      </c>
      <c r="F42" s="27" t="s">
        <v>183</v>
      </c>
      <c r="G42" s="27" t="s">
        <v>174</v>
      </c>
      <c r="H42" s="85" t="s">
        <v>274</v>
      </c>
      <c r="I42" s="40">
        <v>390000</v>
      </c>
    </row>
    <row r="43" spans="1:10" s="10" customFormat="1" ht="48">
      <c r="A43" s="70" t="s">
        <v>184</v>
      </c>
      <c r="B43" s="23" t="s">
        <v>183</v>
      </c>
      <c r="C43" s="23" t="s">
        <v>281</v>
      </c>
      <c r="D43" s="23" t="s">
        <v>118</v>
      </c>
      <c r="E43" s="24" t="s">
        <v>205</v>
      </c>
      <c r="F43" s="27" t="s">
        <v>183</v>
      </c>
      <c r="G43" s="27" t="s">
        <v>174</v>
      </c>
      <c r="H43" s="85" t="s">
        <v>274</v>
      </c>
      <c r="I43" s="40">
        <v>584700</v>
      </c>
    </row>
    <row r="44" spans="1:10" s="10" customFormat="1">
      <c r="A44" s="70" t="s">
        <v>184</v>
      </c>
      <c r="B44" s="23" t="s">
        <v>183</v>
      </c>
      <c r="C44" s="23" t="s">
        <v>281</v>
      </c>
      <c r="D44" s="23" t="s">
        <v>119</v>
      </c>
      <c r="E44" s="24" t="s">
        <v>206</v>
      </c>
      <c r="F44" s="27" t="s">
        <v>183</v>
      </c>
      <c r="G44" s="27" t="s">
        <v>174</v>
      </c>
      <c r="H44" s="85" t="s">
        <v>274</v>
      </c>
      <c r="I44" s="40">
        <v>534800</v>
      </c>
    </row>
    <row r="45" spans="1:10" s="10" customFormat="1">
      <c r="A45" s="70" t="s">
        <v>184</v>
      </c>
      <c r="B45" s="23" t="s">
        <v>183</v>
      </c>
      <c r="C45" s="23" t="s">
        <v>281</v>
      </c>
      <c r="D45" s="23" t="s">
        <v>120</v>
      </c>
      <c r="E45" s="24" t="s">
        <v>207</v>
      </c>
      <c r="F45" s="27" t="s">
        <v>183</v>
      </c>
      <c r="G45" s="27" t="s">
        <v>174</v>
      </c>
      <c r="H45" s="85" t="s">
        <v>274</v>
      </c>
      <c r="I45" s="40">
        <v>3000000</v>
      </c>
    </row>
    <row r="46" spans="1:10" s="10" customFormat="1">
      <c r="A46" s="70" t="s">
        <v>184</v>
      </c>
      <c r="B46" s="23" t="s">
        <v>183</v>
      </c>
      <c r="C46" s="23" t="s">
        <v>281</v>
      </c>
      <c r="D46" s="23" t="s">
        <v>121</v>
      </c>
      <c r="E46" s="24" t="s">
        <v>208</v>
      </c>
      <c r="F46" s="27" t="s">
        <v>183</v>
      </c>
      <c r="G46" s="27" t="s">
        <v>174</v>
      </c>
      <c r="H46" s="85" t="s">
        <v>274</v>
      </c>
      <c r="I46" s="40">
        <v>3815000</v>
      </c>
    </row>
    <row r="47" spans="1:10" s="10" customFormat="1" ht="48">
      <c r="A47" s="70" t="s">
        <v>184</v>
      </c>
      <c r="B47" s="23" t="s">
        <v>183</v>
      </c>
      <c r="C47" s="23" t="s">
        <v>281</v>
      </c>
      <c r="D47" s="23" t="s">
        <v>122</v>
      </c>
      <c r="E47" s="24" t="s">
        <v>209</v>
      </c>
      <c r="F47" s="27" t="s">
        <v>183</v>
      </c>
      <c r="G47" s="27" t="s">
        <v>174</v>
      </c>
      <c r="H47" s="85" t="s">
        <v>274</v>
      </c>
      <c r="I47" s="40">
        <v>2334000</v>
      </c>
    </row>
    <row r="48" spans="1:10" s="10" customFormat="1" ht="48">
      <c r="A48" s="70" t="s">
        <v>184</v>
      </c>
      <c r="B48" s="23" t="s">
        <v>183</v>
      </c>
      <c r="C48" s="23" t="s">
        <v>281</v>
      </c>
      <c r="D48" s="23" t="s">
        <v>123</v>
      </c>
      <c r="E48" s="24" t="s">
        <v>210</v>
      </c>
      <c r="F48" s="27" t="s">
        <v>183</v>
      </c>
      <c r="G48" s="27" t="s">
        <v>174</v>
      </c>
      <c r="H48" s="85" t="s">
        <v>274</v>
      </c>
      <c r="I48" s="40">
        <v>3000000</v>
      </c>
    </row>
    <row r="49" spans="1:10" s="10" customFormat="1" ht="48">
      <c r="A49" s="70" t="s">
        <v>184</v>
      </c>
      <c r="B49" s="23" t="s">
        <v>183</v>
      </c>
      <c r="C49" s="23" t="s">
        <v>281</v>
      </c>
      <c r="D49" s="23" t="s">
        <v>124</v>
      </c>
      <c r="E49" s="24" t="s">
        <v>211</v>
      </c>
      <c r="F49" s="27" t="s">
        <v>183</v>
      </c>
      <c r="G49" s="27" t="s">
        <v>174</v>
      </c>
      <c r="H49" s="85" t="s">
        <v>274</v>
      </c>
      <c r="I49" s="40">
        <v>4000000</v>
      </c>
    </row>
    <row r="50" spans="1:10" s="10" customFormat="1" ht="48">
      <c r="A50" s="70" t="s">
        <v>184</v>
      </c>
      <c r="B50" s="23" t="s">
        <v>183</v>
      </c>
      <c r="C50" s="23" t="s">
        <v>281</v>
      </c>
      <c r="D50" s="23" t="s">
        <v>125</v>
      </c>
      <c r="E50" s="24" t="s">
        <v>212</v>
      </c>
      <c r="F50" s="27" t="s">
        <v>183</v>
      </c>
      <c r="G50" s="27" t="s">
        <v>174</v>
      </c>
      <c r="H50" s="85" t="s">
        <v>274</v>
      </c>
      <c r="I50" s="40">
        <v>4000000</v>
      </c>
    </row>
    <row r="51" spans="1:10" s="10" customFormat="1" ht="48">
      <c r="A51" s="70" t="s">
        <v>184</v>
      </c>
      <c r="B51" s="23" t="s">
        <v>183</v>
      </c>
      <c r="C51" s="23" t="s">
        <v>281</v>
      </c>
      <c r="D51" s="23" t="s">
        <v>126</v>
      </c>
      <c r="E51" s="24" t="s">
        <v>213</v>
      </c>
      <c r="F51" s="27" t="s">
        <v>183</v>
      </c>
      <c r="G51" s="27" t="s">
        <v>174</v>
      </c>
      <c r="H51" s="85" t="s">
        <v>274</v>
      </c>
      <c r="I51" s="40">
        <v>7000000</v>
      </c>
      <c r="J51" s="22"/>
    </row>
    <row r="52" spans="1:10" s="10" customFormat="1">
      <c r="A52" s="70" t="s">
        <v>184</v>
      </c>
      <c r="B52" s="23" t="s">
        <v>183</v>
      </c>
      <c r="C52" s="23" t="s">
        <v>281</v>
      </c>
      <c r="D52" s="23" t="s">
        <v>127</v>
      </c>
      <c r="E52" s="24" t="s">
        <v>214</v>
      </c>
      <c r="F52" s="27" t="s">
        <v>183</v>
      </c>
      <c r="G52" s="27" t="s">
        <v>174</v>
      </c>
      <c r="H52" s="85" t="s">
        <v>274</v>
      </c>
      <c r="I52" s="40">
        <v>746200</v>
      </c>
    </row>
    <row r="53" spans="1:10" s="10" customFormat="1" ht="48">
      <c r="A53" s="70" t="s">
        <v>184</v>
      </c>
      <c r="B53" s="23" t="s">
        <v>183</v>
      </c>
      <c r="C53" s="23" t="s">
        <v>281</v>
      </c>
      <c r="D53" s="23" t="s">
        <v>128</v>
      </c>
      <c r="E53" s="24" t="s">
        <v>215</v>
      </c>
      <c r="F53" s="27" t="s">
        <v>183</v>
      </c>
      <c r="G53" s="27" t="s">
        <v>174</v>
      </c>
      <c r="H53" s="85" t="s">
        <v>274</v>
      </c>
      <c r="I53" s="40">
        <v>2400000</v>
      </c>
    </row>
    <row r="54" spans="1:10" s="10" customFormat="1">
      <c r="A54" s="70" t="s">
        <v>184</v>
      </c>
      <c r="B54" s="23" t="s">
        <v>183</v>
      </c>
      <c r="C54" s="23" t="s">
        <v>281</v>
      </c>
      <c r="D54" s="23" t="s">
        <v>129</v>
      </c>
      <c r="E54" s="24" t="s">
        <v>216</v>
      </c>
      <c r="F54" s="27" t="s">
        <v>183</v>
      </c>
      <c r="G54" s="27" t="s">
        <v>174</v>
      </c>
      <c r="H54" s="85" t="s">
        <v>274</v>
      </c>
      <c r="I54" s="40">
        <v>3000000</v>
      </c>
    </row>
    <row r="55" spans="1:10" s="10" customFormat="1">
      <c r="A55" s="70" t="s">
        <v>866</v>
      </c>
      <c r="B55" s="23" t="s">
        <v>183</v>
      </c>
      <c r="C55" s="23" t="s">
        <v>281</v>
      </c>
      <c r="D55" s="23" t="s">
        <v>129</v>
      </c>
      <c r="E55" s="24" t="s">
        <v>216</v>
      </c>
      <c r="F55" s="27">
        <v>25</v>
      </c>
      <c r="G55" s="27" t="s">
        <v>174</v>
      </c>
      <c r="H55" s="85" t="s">
        <v>867</v>
      </c>
      <c r="I55" s="40">
        <v>72420</v>
      </c>
    </row>
    <row r="56" spans="1:10" s="10" customFormat="1" ht="48">
      <c r="A56" s="70" t="s">
        <v>184</v>
      </c>
      <c r="B56" s="23" t="s">
        <v>183</v>
      </c>
      <c r="C56" s="23" t="s">
        <v>281</v>
      </c>
      <c r="D56" s="23" t="s">
        <v>130</v>
      </c>
      <c r="E56" s="24" t="s">
        <v>217</v>
      </c>
      <c r="F56" s="27" t="s">
        <v>183</v>
      </c>
      <c r="G56" s="27" t="s">
        <v>174</v>
      </c>
      <c r="H56" s="85" t="s">
        <v>274</v>
      </c>
      <c r="I56" s="40">
        <v>1000000</v>
      </c>
    </row>
    <row r="57" spans="1:10" s="10" customFormat="1">
      <c r="A57" s="91"/>
      <c r="B57" s="91"/>
      <c r="C57" s="91"/>
      <c r="D57" s="91"/>
      <c r="E57" s="91"/>
      <c r="F57" s="91"/>
      <c r="G57" s="91"/>
      <c r="H57" s="90" t="s">
        <v>156</v>
      </c>
      <c r="I57" s="54">
        <f>SUM(I4:I56)</f>
        <v>667201220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5"/>
  <sheetViews>
    <sheetView view="pageBreakPreview" topLeftCell="A39" zoomScaleNormal="100" zoomScaleSheetLayoutView="100" workbookViewId="0">
      <selection activeCell="I55" sqref="I55"/>
    </sheetView>
  </sheetViews>
  <sheetFormatPr defaultRowHeight="24"/>
  <cols>
    <col min="1" max="1" width="23.42578125" style="4" customWidth="1"/>
    <col min="2" max="2" width="8" style="4" customWidth="1"/>
    <col min="3" max="3" width="12" style="4" customWidth="1"/>
    <col min="4" max="4" width="13.140625" style="4" customWidth="1"/>
    <col min="5" max="5" width="27.28515625" style="14" customWidth="1"/>
    <col min="6" max="6" width="11.140625" style="14" customWidth="1"/>
    <col min="7" max="7" width="14.7109375" style="14" customWidth="1"/>
    <col min="8" max="8" width="37.5703125" style="14" customWidth="1"/>
    <col min="9" max="9" width="15.85546875" style="12" customWidth="1"/>
    <col min="10" max="16384" width="9.140625" style="4"/>
  </cols>
  <sheetData>
    <row r="1" spans="1:9" ht="27.75" customHeight="1">
      <c r="A1" s="1" t="s">
        <v>246</v>
      </c>
      <c r="B1" s="1"/>
      <c r="C1" s="1"/>
      <c r="D1" s="1"/>
      <c r="E1" s="13"/>
      <c r="F1" s="13"/>
      <c r="G1" s="13"/>
      <c r="H1" s="13"/>
      <c r="I1" s="2"/>
    </row>
    <row r="2" spans="1:9" ht="22.5" customHeight="1">
      <c r="A2" s="3"/>
      <c r="B2" s="3"/>
      <c r="C2" s="3"/>
      <c r="D2" s="3"/>
      <c r="H2" s="3"/>
      <c r="I2" s="5"/>
    </row>
    <row r="3" spans="1:9" ht="43.5" customHeight="1">
      <c r="A3" s="6" t="s">
        <v>177</v>
      </c>
      <c r="B3" s="6" t="s">
        <v>178</v>
      </c>
      <c r="C3" s="6" t="s">
        <v>179</v>
      </c>
      <c r="D3" s="6" t="s">
        <v>0</v>
      </c>
      <c r="E3" s="6" t="s">
        <v>1</v>
      </c>
      <c r="F3" s="6" t="s">
        <v>180</v>
      </c>
      <c r="G3" s="6" t="s">
        <v>181</v>
      </c>
      <c r="H3" s="26" t="s">
        <v>182</v>
      </c>
      <c r="I3" s="26" t="s">
        <v>2</v>
      </c>
    </row>
    <row r="4" spans="1:9" s="31" customFormat="1" ht="48">
      <c r="A4" s="70" t="s">
        <v>184</v>
      </c>
      <c r="B4" s="23" t="s">
        <v>183</v>
      </c>
      <c r="C4" s="23" t="s">
        <v>281</v>
      </c>
      <c r="D4" s="23" t="s">
        <v>72</v>
      </c>
      <c r="E4" s="29" t="s">
        <v>8</v>
      </c>
      <c r="F4" s="27" t="s">
        <v>183</v>
      </c>
      <c r="G4" s="27" t="s">
        <v>174</v>
      </c>
      <c r="H4" s="24" t="s">
        <v>431</v>
      </c>
      <c r="I4" s="40">
        <v>77832300</v>
      </c>
    </row>
    <row r="5" spans="1:9" s="28" customFormat="1" ht="48">
      <c r="A5" s="70" t="s">
        <v>184</v>
      </c>
      <c r="B5" s="23" t="s">
        <v>183</v>
      </c>
      <c r="C5" s="23" t="s">
        <v>281</v>
      </c>
      <c r="D5" s="23" t="s">
        <v>82</v>
      </c>
      <c r="E5" s="24" t="s">
        <v>131</v>
      </c>
      <c r="F5" s="27" t="s">
        <v>183</v>
      </c>
      <c r="G5" s="27" t="s">
        <v>174</v>
      </c>
      <c r="H5" s="24" t="s">
        <v>146</v>
      </c>
      <c r="I5" s="40">
        <v>1068300</v>
      </c>
    </row>
    <row r="6" spans="1:9" s="28" customFormat="1" ht="48">
      <c r="A6" s="70" t="s">
        <v>184</v>
      </c>
      <c r="B6" s="23" t="s">
        <v>183</v>
      </c>
      <c r="C6" s="23" t="s">
        <v>281</v>
      </c>
      <c r="D6" s="23" t="s">
        <v>83</v>
      </c>
      <c r="E6" s="24" t="s">
        <v>132</v>
      </c>
      <c r="F6" s="27" t="s">
        <v>183</v>
      </c>
      <c r="G6" s="27" t="s">
        <v>174</v>
      </c>
      <c r="H6" s="24" t="s">
        <v>146</v>
      </c>
      <c r="I6" s="40">
        <v>774400</v>
      </c>
    </row>
    <row r="7" spans="1:9" s="28" customFormat="1" ht="48">
      <c r="A7" s="70" t="s">
        <v>184</v>
      </c>
      <c r="B7" s="23" t="s">
        <v>183</v>
      </c>
      <c r="C7" s="23" t="s">
        <v>281</v>
      </c>
      <c r="D7" s="23" t="s">
        <v>84</v>
      </c>
      <c r="E7" s="24" t="s">
        <v>218</v>
      </c>
      <c r="F7" s="27" t="s">
        <v>183</v>
      </c>
      <c r="G7" s="27" t="s">
        <v>174</v>
      </c>
      <c r="H7" s="24" t="s">
        <v>146</v>
      </c>
      <c r="I7" s="40">
        <v>490000</v>
      </c>
    </row>
    <row r="8" spans="1:9" s="28" customFormat="1" ht="48">
      <c r="A8" s="70" t="s">
        <v>184</v>
      </c>
      <c r="B8" s="23" t="s">
        <v>183</v>
      </c>
      <c r="C8" s="23" t="s">
        <v>281</v>
      </c>
      <c r="D8" s="23" t="s">
        <v>85</v>
      </c>
      <c r="E8" s="24" t="s">
        <v>219</v>
      </c>
      <c r="F8" s="27" t="s">
        <v>183</v>
      </c>
      <c r="G8" s="27" t="s">
        <v>174</v>
      </c>
      <c r="H8" s="24" t="s">
        <v>146</v>
      </c>
      <c r="I8" s="40">
        <v>2278900</v>
      </c>
    </row>
    <row r="9" spans="1:9" s="28" customFormat="1" ht="48">
      <c r="A9" s="70" t="s">
        <v>184</v>
      </c>
      <c r="B9" s="23" t="s">
        <v>183</v>
      </c>
      <c r="C9" s="23" t="s">
        <v>281</v>
      </c>
      <c r="D9" s="23" t="s">
        <v>86</v>
      </c>
      <c r="E9" s="24" t="s">
        <v>220</v>
      </c>
      <c r="F9" s="27" t="s">
        <v>183</v>
      </c>
      <c r="G9" s="27" t="s">
        <v>174</v>
      </c>
      <c r="H9" s="24" t="s">
        <v>146</v>
      </c>
      <c r="I9" s="40">
        <v>511000</v>
      </c>
    </row>
    <row r="10" spans="1:9" s="28" customFormat="1" ht="48">
      <c r="A10" s="70" t="s">
        <v>184</v>
      </c>
      <c r="B10" s="23" t="s">
        <v>183</v>
      </c>
      <c r="C10" s="23" t="s">
        <v>281</v>
      </c>
      <c r="D10" s="23" t="s">
        <v>87</v>
      </c>
      <c r="E10" s="24" t="s">
        <v>221</v>
      </c>
      <c r="F10" s="27" t="s">
        <v>183</v>
      </c>
      <c r="G10" s="27" t="s">
        <v>174</v>
      </c>
      <c r="H10" s="24" t="s">
        <v>146</v>
      </c>
      <c r="I10" s="40">
        <v>2630900</v>
      </c>
    </row>
    <row r="11" spans="1:9" s="28" customFormat="1" ht="48">
      <c r="A11" s="70" t="s">
        <v>184</v>
      </c>
      <c r="B11" s="23" t="s">
        <v>183</v>
      </c>
      <c r="C11" s="23" t="s">
        <v>281</v>
      </c>
      <c r="D11" s="23" t="s">
        <v>88</v>
      </c>
      <c r="E11" s="24" t="s">
        <v>222</v>
      </c>
      <c r="F11" s="27" t="s">
        <v>183</v>
      </c>
      <c r="G11" s="27" t="s">
        <v>174</v>
      </c>
      <c r="H11" s="24" t="s">
        <v>146</v>
      </c>
      <c r="I11" s="40">
        <v>1575000</v>
      </c>
    </row>
    <row r="12" spans="1:9" s="28" customFormat="1" ht="48">
      <c r="A12" s="70" t="s">
        <v>184</v>
      </c>
      <c r="B12" s="23" t="s">
        <v>183</v>
      </c>
      <c r="C12" s="23" t="s">
        <v>281</v>
      </c>
      <c r="D12" s="23" t="s">
        <v>89</v>
      </c>
      <c r="E12" s="24" t="s">
        <v>223</v>
      </c>
      <c r="F12" s="27" t="s">
        <v>183</v>
      </c>
      <c r="G12" s="27" t="s">
        <v>174</v>
      </c>
      <c r="H12" s="24" t="s">
        <v>146</v>
      </c>
      <c r="I12" s="40">
        <v>4895000</v>
      </c>
    </row>
    <row r="13" spans="1:9" s="28" customFormat="1" ht="48">
      <c r="A13" s="70" t="s">
        <v>184</v>
      </c>
      <c r="B13" s="23" t="s">
        <v>183</v>
      </c>
      <c r="C13" s="23" t="s">
        <v>281</v>
      </c>
      <c r="D13" s="23" t="s">
        <v>90</v>
      </c>
      <c r="E13" s="24" t="s">
        <v>224</v>
      </c>
      <c r="F13" s="27" t="s">
        <v>183</v>
      </c>
      <c r="G13" s="27" t="s">
        <v>174</v>
      </c>
      <c r="H13" s="24" t="s">
        <v>146</v>
      </c>
      <c r="I13" s="40">
        <v>4910000</v>
      </c>
    </row>
    <row r="14" spans="1:9" s="28" customFormat="1" ht="48">
      <c r="A14" s="70" t="s">
        <v>184</v>
      </c>
      <c r="B14" s="23" t="s">
        <v>183</v>
      </c>
      <c r="C14" s="23" t="s">
        <v>281</v>
      </c>
      <c r="D14" s="23" t="s">
        <v>91</v>
      </c>
      <c r="E14" s="24" t="s">
        <v>225</v>
      </c>
      <c r="F14" s="27" t="s">
        <v>183</v>
      </c>
      <c r="G14" s="27" t="s">
        <v>174</v>
      </c>
      <c r="H14" s="24" t="s">
        <v>146</v>
      </c>
      <c r="I14" s="40">
        <v>2000000</v>
      </c>
    </row>
    <row r="15" spans="1:9" s="28" customFormat="1" ht="48">
      <c r="A15" s="70" t="s">
        <v>184</v>
      </c>
      <c r="B15" s="23" t="s">
        <v>183</v>
      </c>
      <c r="C15" s="23" t="s">
        <v>281</v>
      </c>
      <c r="D15" s="23" t="s">
        <v>92</v>
      </c>
      <c r="E15" s="24" t="s">
        <v>226</v>
      </c>
      <c r="F15" s="27" t="s">
        <v>183</v>
      </c>
      <c r="G15" s="27" t="s">
        <v>174</v>
      </c>
      <c r="H15" s="24" t="s">
        <v>146</v>
      </c>
      <c r="I15" s="40">
        <v>3000000</v>
      </c>
    </row>
    <row r="16" spans="1:9" s="28" customFormat="1" ht="48">
      <c r="A16" s="70" t="s">
        <v>184</v>
      </c>
      <c r="B16" s="23" t="s">
        <v>183</v>
      </c>
      <c r="C16" s="23" t="s">
        <v>281</v>
      </c>
      <c r="D16" s="23" t="s">
        <v>93</v>
      </c>
      <c r="E16" s="24" t="s">
        <v>227</v>
      </c>
      <c r="F16" s="27" t="s">
        <v>183</v>
      </c>
      <c r="G16" s="27" t="s">
        <v>174</v>
      </c>
      <c r="H16" s="24" t="s">
        <v>146</v>
      </c>
      <c r="I16" s="40">
        <v>2071700</v>
      </c>
    </row>
    <row r="17" spans="1:9" s="28" customFormat="1" ht="48">
      <c r="A17" s="70" t="s">
        <v>184</v>
      </c>
      <c r="B17" s="23" t="s">
        <v>183</v>
      </c>
      <c r="C17" s="23" t="s">
        <v>281</v>
      </c>
      <c r="D17" s="23" t="s">
        <v>94</v>
      </c>
      <c r="E17" s="24" t="s">
        <v>228</v>
      </c>
      <c r="F17" s="27" t="s">
        <v>183</v>
      </c>
      <c r="G17" s="27" t="s">
        <v>174</v>
      </c>
      <c r="H17" s="24" t="s">
        <v>146</v>
      </c>
      <c r="I17" s="40">
        <v>2860000</v>
      </c>
    </row>
    <row r="18" spans="1:9" s="28" customFormat="1" ht="48">
      <c r="A18" s="70" t="s">
        <v>184</v>
      </c>
      <c r="B18" s="23" t="s">
        <v>183</v>
      </c>
      <c r="C18" s="23" t="s">
        <v>281</v>
      </c>
      <c r="D18" s="23" t="s">
        <v>95</v>
      </c>
      <c r="E18" s="24" t="s">
        <v>229</v>
      </c>
      <c r="F18" s="27" t="s">
        <v>183</v>
      </c>
      <c r="G18" s="27" t="s">
        <v>174</v>
      </c>
      <c r="H18" s="24" t="s">
        <v>146</v>
      </c>
      <c r="I18" s="40">
        <v>1304200</v>
      </c>
    </row>
    <row r="19" spans="1:9" s="28" customFormat="1" ht="48">
      <c r="A19" s="70" t="s">
        <v>184</v>
      </c>
      <c r="B19" s="23" t="s">
        <v>183</v>
      </c>
      <c r="C19" s="23" t="s">
        <v>281</v>
      </c>
      <c r="D19" s="23" t="s">
        <v>96</v>
      </c>
      <c r="E19" s="24" t="s">
        <v>230</v>
      </c>
      <c r="F19" s="27" t="s">
        <v>183</v>
      </c>
      <c r="G19" s="27" t="s">
        <v>174</v>
      </c>
      <c r="H19" s="24" t="s">
        <v>146</v>
      </c>
      <c r="I19" s="40">
        <v>2231000</v>
      </c>
    </row>
    <row r="20" spans="1:9" s="28" customFormat="1" ht="48">
      <c r="A20" s="70" t="s">
        <v>184</v>
      </c>
      <c r="B20" s="23" t="s">
        <v>183</v>
      </c>
      <c r="C20" s="23" t="s">
        <v>281</v>
      </c>
      <c r="D20" s="23" t="s">
        <v>97</v>
      </c>
      <c r="E20" s="24" t="s">
        <v>231</v>
      </c>
      <c r="F20" s="27" t="s">
        <v>183</v>
      </c>
      <c r="G20" s="27" t="s">
        <v>174</v>
      </c>
      <c r="H20" s="24" t="s">
        <v>146</v>
      </c>
      <c r="I20" s="40">
        <v>825000</v>
      </c>
    </row>
    <row r="21" spans="1:9" s="28" customFormat="1" ht="48">
      <c r="A21" s="70" t="s">
        <v>184</v>
      </c>
      <c r="B21" s="23" t="s">
        <v>183</v>
      </c>
      <c r="C21" s="23" t="s">
        <v>281</v>
      </c>
      <c r="D21" s="23" t="s">
        <v>98</v>
      </c>
      <c r="E21" s="24" t="s">
        <v>232</v>
      </c>
      <c r="F21" s="27" t="s">
        <v>183</v>
      </c>
      <c r="G21" s="27" t="s">
        <v>174</v>
      </c>
      <c r="H21" s="24" t="s">
        <v>146</v>
      </c>
      <c r="I21" s="40">
        <v>1350000</v>
      </c>
    </row>
    <row r="22" spans="1:9" s="28" customFormat="1" ht="48">
      <c r="A22" s="70" t="s">
        <v>184</v>
      </c>
      <c r="B22" s="23" t="s">
        <v>183</v>
      </c>
      <c r="C22" s="23" t="s">
        <v>281</v>
      </c>
      <c r="D22" s="23" t="s">
        <v>99</v>
      </c>
      <c r="E22" s="24" t="s">
        <v>233</v>
      </c>
      <c r="F22" s="27" t="s">
        <v>183</v>
      </c>
      <c r="G22" s="27" t="s">
        <v>174</v>
      </c>
      <c r="H22" s="24" t="s">
        <v>146</v>
      </c>
      <c r="I22" s="40">
        <v>1741700</v>
      </c>
    </row>
    <row r="23" spans="1:9" s="28" customFormat="1" ht="48">
      <c r="A23" s="70" t="s">
        <v>184</v>
      </c>
      <c r="B23" s="23" t="s">
        <v>183</v>
      </c>
      <c r="C23" s="23" t="s">
        <v>281</v>
      </c>
      <c r="D23" s="23" t="s">
        <v>100</v>
      </c>
      <c r="E23" s="24" t="s">
        <v>187</v>
      </c>
      <c r="F23" s="27" t="s">
        <v>183</v>
      </c>
      <c r="G23" s="27" t="s">
        <v>174</v>
      </c>
      <c r="H23" s="24" t="s">
        <v>146</v>
      </c>
      <c r="I23" s="40">
        <v>419500</v>
      </c>
    </row>
    <row r="24" spans="1:9" s="28" customFormat="1" ht="48">
      <c r="A24" s="70" t="s">
        <v>184</v>
      </c>
      <c r="B24" s="23" t="s">
        <v>183</v>
      </c>
      <c r="C24" s="23" t="s">
        <v>281</v>
      </c>
      <c r="D24" s="23" t="s">
        <v>101</v>
      </c>
      <c r="E24" s="24" t="s">
        <v>234</v>
      </c>
      <c r="F24" s="27" t="s">
        <v>183</v>
      </c>
      <c r="G24" s="27" t="s">
        <v>174</v>
      </c>
      <c r="H24" s="24" t="s">
        <v>146</v>
      </c>
      <c r="I24" s="40">
        <v>657000</v>
      </c>
    </row>
    <row r="25" spans="1:9" s="28" customFormat="1" ht="48">
      <c r="A25" s="70" t="s">
        <v>184</v>
      </c>
      <c r="B25" s="23" t="s">
        <v>183</v>
      </c>
      <c r="C25" s="23" t="s">
        <v>281</v>
      </c>
      <c r="D25" s="23" t="s">
        <v>102</v>
      </c>
      <c r="E25" s="24" t="s">
        <v>188</v>
      </c>
      <c r="F25" s="27" t="s">
        <v>183</v>
      </c>
      <c r="G25" s="27" t="s">
        <v>174</v>
      </c>
      <c r="H25" s="24" t="s">
        <v>146</v>
      </c>
      <c r="I25" s="40">
        <v>1086200</v>
      </c>
    </row>
    <row r="26" spans="1:9" s="28" customFormat="1" ht="48">
      <c r="A26" s="70" t="s">
        <v>184</v>
      </c>
      <c r="B26" s="23" t="s">
        <v>183</v>
      </c>
      <c r="C26" s="23" t="s">
        <v>281</v>
      </c>
      <c r="D26" s="23" t="s">
        <v>103</v>
      </c>
      <c r="E26" s="24" t="s">
        <v>189</v>
      </c>
      <c r="F26" s="27" t="s">
        <v>183</v>
      </c>
      <c r="G26" s="27" t="s">
        <v>174</v>
      </c>
      <c r="H26" s="24" t="s">
        <v>146</v>
      </c>
      <c r="I26" s="40">
        <v>1689300</v>
      </c>
    </row>
    <row r="27" spans="1:9" s="28" customFormat="1" ht="48">
      <c r="A27" s="70" t="s">
        <v>184</v>
      </c>
      <c r="B27" s="23" t="s">
        <v>183</v>
      </c>
      <c r="C27" s="23" t="s">
        <v>281</v>
      </c>
      <c r="D27" s="23" t="s">
        <v>104</v>
      </c>
      <c r="E27" s="24" t="s">
        <v>190</v>
      </c>
      <c r="F27" s="27" t="s">
        <v>183</v>
      </c>
      <c r="G27" s="27" t="s">
        <v>174</v>
      </c>
      <c r="H27" s="24" t="s">
        <v>146</v>
      </c>
      <c r="I27" s="40">
        <v>8065000</v>
      </c>
    </row>
    <row r="28" spans="1:9" s="28" customFormat="1" ht="48">
      <c r="A28" s="70" t="s">
        <v>184</v>
      </c>
      <c r="B28" s="23" t="s">
        <v>183</v>
      </c>
      <c r="C28" s="23" t="s">
        <v>281</v>
      </c>
      <c r="D28" s="23" t="s">
        <v>105</v>
      </c>
      <c r="E28" s="24" t="s">
        <v>191</v>
      </c>
      <c r="F28" s="27" t="s">
        <v>183</v>
      </c>
      <c r="G28" s="27" t="s">
        <v>174</v>
      </c>
      <c r="H28" s="24" t="s">
        <v>146</v>
      </c>
      <c r="I28" s="40">
        <v>805700</v>
      </c>
    </row>
    <row r="29" spans="1:9" s="28" customFormat="1" ht="48">
      <c r="A29" s="70" t="s">
        <v>184</v>
      </c>
      <c r="B29" s="23" t="s">
        <v>183</v>
      </c>
      <c r="C29" s="23" t="s">
        <v>281</v>
      </c>
      <c r="D29" s="23" t="s">
        <v>106</v>
      </c>
      <c r="E29" s="24" t="s">
        <v>192</v>
      </c>
      <c r="F29" s="27" t="s">
        <v>183</v>
      </c>
      <c r="G29" s="27" t="s">
        <v>174</v>
      </c>
      <c r="H29" s="24" t="s">
        <v>146</v>
      </c>
      <c r="I29" s="40">
        <v>1824400</v>
      </c>
    </row>
    <row r="30" spans="1:9" s="28" customFormat="1" ht="48">
      <c r="A30" s="70" t="s">
        <v>184</v>
      </c>
      <c r="B30" s="23" t="s">
        <v>183</v>
      </c>
      <c r="C30" s="23" t="s">
        <v>281</v>
      </c>
      <c r="D30" s="23" t="s">
        <v>107</v>
      </c>
      <c r="E30" s="24" t="s">
        <v>193</v>
      </c>
      <c r="F30" s="27" t="s">
        <v>183</v>
      </c>
      <c r="G30" s="27" t="s">
        <v>174</v>
      </c>
      <c r="H30" s="24" t="s">
        <v>146</v>
      </c>
      <c r="I30" s="40">
        <v>9121600</v>
      </c>
    </row>
    <row r="31" spans="1:9" s="28" customFormat="1" ht="48">
      <c r="A31" s="70" t="s">
        <v>184</v>
      </c>
      <c r="B31" s="23" t="s">
        <v>183</v>
      </c>
      <c r="C31" s="23" t="s">
        <v>281</v>
      </c>
      <c r="D31" s="23" t="s">
        <v>108</v>
      </c>
      <c r="E31" s="24" t="s">
        <v>194</v>
      </c>
      <c r="F31" s="27" t="s">
        <v>183</v>
      </c>
      <c r="G31" s="27" t="s">
        <v>174</v>
      </c>
      <c r="H31" s="24" t="s">
        <v>146</v>
      </c>
      <c r="I31" s="40">
        <v>1800000</v>
      </c>
    </row>
    <row r="32" spans="1:9" s="28" customFormat="1" ht="48">
      <c r="A32" s="70" t="s">
        <v>184</v>
      </c>
      <c r="B32" s="23" t="s">
        <v>183</v>
      </c>
      <c r="C32" s="23" t="s">
        <v>281</v>
      </c>
      <c r="D32" s="23" t="s">
        <v>109</v>
      </c>
      <c r="E32" s="24" t="s">
        <v>195</v>
      </c>
      <c r="F32" s="27" t="s">
        <v>183</v>
      </c>
      <c r="G32" s="27" t="s">
        <v>174</v>
      </c>
      <c r="H32" s="24" t="s">
        <v>146</v>
      </c>
      <c r="I32" s="40">
        <v>2240000</v>
      </c>
    </row>
    <row r="33" spans="1:9" s="28" customFormat="1" ht="48">
      <c r="A33" s="70" t="s">
        <v>184</v>
      </c>
      <c r="B33" s="23" t="s">
        <v>183</v>
      </c>
      <c r="C33" s="23" t="s">
        <v>281</v>
      </c>
      <c r="D33" s="23" t="s">
        <v>110</v>
      </c>
      <c r="E33" s="24" t="s">
        <v>196</v>
      </c>
      <c r="F33" s="27" t="s">
        <v>183</v>
      </c>
      <c r="G33" s="27" t="s">
        <v>174</v>
      </c>
      <c r="H33" s="24" t="s">
        <v>146</v>
      </c>
      <c r="I33" s="40">
        <v>2144000</v>
      </c>
    </row>
    <row r="34" spans="1:9" s="28" customFormat="1" ht="48">
      <c r="A34" s="70" t="s">
        <v>184</v>
      </c>
      <c r="B34" s="23" t="s">
        <v>183</v>
      </c>
      <c r="C34" s="23" t="s">
        <v>281</v>
      </c>
      <c r="D34" s="23" t="s">
        <v>111</v>
      </c>
      <c r="E34" s="24" t="s">
        <v>197</v>
      </c>
      <c r="F34" s="27" t="s">
        <v>183</v>
      </c>
      <c r="G34" s="27" t="s">
        <v>174</v>
      </c>
      <c r="H34" s="24" t="s">
        <v>146</v>
      </c>
      <c r="I34" s="40">
        <v>1003900</v>
      </c>
    </row>
    <row r="35" spans="1:9" s="28" customFormat="1" ht="48">
      <c r="A35" s="70" t="s">
        <v>184</v>
      </c>
      <c r="B35" s="23" t="s">
        <v>183</v>
      </c>
      <c r="C35" s="23" t="s">
        <v>281</v>
      </c>
      <c r="D35" s="23" t="s">
        <v>112</v>
      </c>
      <c r="E35" s="24" t="s">
        <v>198</v>
      </c>
      <c r="F35" s="27" t="s">
        <v>183</v>
      </c>
      <c r="G35" s="27" t="s">
        <v>174</v>
      </c>
      <c r="H35" s="24" t="s">
        <v>146</v>
      </c>
      <c r="I35" s="40">
        <v>721100</v>
      </c>
    </row>
    <row r="36" spans="1:9" s="28" customFormat="1" ht="48">
      <c r="A36" s="70" t="s">
        <v>184</v>
      </c>
      <c r="B36" s="23" t="s">
        <v>183</v>
      </c>
      <c r="C36" s="23" t="s">
        <v>281</v>
      </c>
      <c r="D36" s="23" t="s">
        <v>133</v>
      </c>
      <c r="E36" s="24" t="s">
        <v>199</v>
      </c>
      <c r="F36" s="27" t="s">
        <v>183</v>
      </c>
      <c r="G36" s="27" t="s">
        <v>174</v>
      </c>
      <c r="H36" s="24" t="s">
        <v>146</v>
      </c>
      <c r="I36" s="40">
        <v>1177000</v>
      </c>
    </row>
    <row r="37" spans="1:9" s="28" customFormat="1" ht="48">
      <c r="A37" s="70" t="s">
        <v>184</v>
      </c>
      <c r="B37" s="23" t="s">
        <v>183</v>
      </c>
      <c r="C37" s="23" t="s">
        <v>281</v>
      </c>
      <c r="D37" s="23" t="s">
        <v>113</v>
      </c>
      <c r="E37" s="24" t="s">
        <v>200</v>
      </c>
      <c r="F37" s="27" t="s">
        <v>183</v>
      </c>
      <c r="G37" s="27" t="s">
        <v>174</v>
      </c>
      <c r="H37" s="24" t="s">
        <v>146</v>
      </c>
      <c r="I37" s="40">
        <v>2087000</v>
      </c>
    </row>
    <row r="38" spans="1:9" s="28" customFormat="1" ht="48">
      <c r="A38" s="70" t="s">
        <v>184</v>
      </c>
      <c r="B38" s="23" t="s">
        <v>183</v>
      </c>
      <c r="C38" s="23" t="s">
        <v>281</v>
      </c>
      <c r="D38" s="23" t="s">
        <v>114</v>
      </c>
      <c r="E38" s="24" t="s">
        <v>201</v>
      </c>
      <c r="F38" s="27" t="s">
        <v>183</v>
      </c>
      <c r="G38" s="27" t="s">
        <v>174</v>
      </c>
      <c r="H38" s="24" t="s">
        <v>146</v>
      </c>
      <c r="I38" s="40">
        <v>1950000</v>
      </c>
    </row>
    <row r="39" spans="1:9" s="28" customFormat="1" ht="48">
      <c r="A39" s="70" t="s">
        <v>184</v>
      </c>
      <c r="B39" s="23" t="s">
        <v>183</v>
      </c>
      <c r="C39" s="23" t="s">
        <v>281</v>
      </c>
      <c r="D39" s="23" t="s">
        <v>115</v>
      </c>
      <c r="E39" s="24" t="s">
        <v>202</v>
      </c>
      <c r="F39" s="27" t="s">
        <v>183</v>
      </c>
      <c r="G39" s="27" t="s">
        <v>174</v>
      </c>
      <c r="H39" s="24" t="s">
        <v>146</v>
      </c>
      <c r="I39" s="40">
        <v>758300</v>
      </c>
    </row>
    <row r="40" spans="1:9" s="28" customFormat="1" ht="48">
      <c r="A40" s="70" t="s">
        <v>184</v>
      </c>
      <c r="B40" s="23" t="s">
        <v>183</v>
      </c>
      <c r="C40" s="23" t="s">
        <v>281</v>
      </c>
      <c r="D40" s="23" t="s">
        <v>116</v>
      </c>
      <c r="E40" s="24" t="s">
        <v>203</v>
      </c>
      <c r="F40" s="27" t="s">
        <v>183</v>
      </c>
      <c r="G40" s="27" t="s">
        <v>174</v>
      </c>
      <c r="H40" s="24" t="s">
        <v>146</v>
      </c>
      <c r="I40" s="40">
        <v>389000</v>
      </c>
    </row>
    <row r="41" spans="1:9" s="28" customFormat="1" ht="48">
      <c r="A41" s="70" t="s">
        <v>184</v>
      </c>
      <c r="B41" s="23" t="s">
        <v>183</v>
      </c>
      <c r="C41" s="23" t="s">
        <v>281</v>
      </c>
      <c r="D41" s="23" t="s">
        <v>117</v>
      </c>
      <c r="E41" s="24" t="s">
        <v>204</v>
      </c>
      <c r="F41" s="27" t="s">
        <v>183</v>
      </c>
      <c r="G41" s="27" t="s">
        <v>174</v>
      </c>
      <c r="H41" s="24" t="s">
        <v>146</v>
      </c>
      <c r="I41" s="40">
        <v>4334000</v>
      </c>
    </row>
    <row r="42" spans="1:9" s="28" customFormat="1" ht="48">
      <c r="A42" s="70" t="s">
        <v>184</v>
      </c>
      <c r="B42" s="23" t="s">
        <v>183</v>
      </c>
      <c r="C42" s="23" t="s">
        <v>281</v>
      </c>
      <c r="D42" s="23" t="s">
        <v>118</v>
      </c>
      <c r="E42" s="24" t="s">
        <v>205</v>
      </c>
      <c r="F42" s="27" t="s">
        <v>183</v>
      </c>
      <c r="G42" s="27" t="s">
        <v>174</v>
      </c>
      <c r="H42" s="24" t="s">
        <v>146</v>
      </c>
      <c r="I42" s="40">
        <v>2624400</v>
      </c>
    </row>
    <row r="43" spans="1:9" s="28" customFormat="1" ht="48">
      <c r="A43" s="70" t="s">
        <v>184</v>
      </c>
      <c r="B43" s="23" t="s">
        <v>183</v>
      </c>
      <c r="C43" s="23" t="s">
        <v>281</v>
      </c>
      <c r="D43" s="23" t="s">
        <v>119</v>
      </c>
      <c r="E43" s="24" t="s">
        <v>206</v>
      </c>
      <c r="F43" s="27" t="s">
        <v>183</v>
      </c>
      <c r="G43" s="27" t="s">
        <v>174</v>
      </c>
      <c r="H43" s="24" t="s">
        <v>146</v>
      </c>
      <c r="I43" s="40">
        <v>2000000</v>
      </c>
    </row>
    <row r="44" spans="1:9" s="28" customFormat="1" ht="48">
      <c r="A44" s="70" t="s">
        <v>184</v>
      </c>
      <c r="B44" s="23" t="s">
        <v>183</v>
      </c>
      <c r="C44" s="23" t="s">
        <v>281</v>
      </c>
      <c r="D44" s="23" t="s">
        <v>120</v>
      </c>
      <c r="E44" s="24" t="s">
        <v>207</v>
      </c>
      <c r="F44" s="27" t="s">
        <v>183</v>
      </c>
      <c r="G44" s="27" t="s">
        <v>174</v>
      </c>
      <c r="H44" s="24" t="s">
        <v>146</v>
      </c>
      <c r="I44" s="40">
        <v>1876000</v>
      </c>
    </row>
    <row r="45" spans="1:9" s="28" customFormat="1" ht="48">
      <c r="A45" s="70" t="s">
        <v>184</v>
      </c>
      <c r="B45" s="23" t="s">
        <v>183</v>
      </c>
      <c r="C45" s="23" t="s">
        <v>281</v>
      </c>
      <c r="D45" s="23" t="s">
        <v>121</v>
      </c>
      <c r="E45" s="24" t="s">
        <v>208</v>
      </c>
      <c r="F45" s="27" t="s">
        <v>183</v>
      </c>
      <c r="G45" s="27" t="s">
        <v>174</v>
      </c>
      <c r="H45" s="24" t="s">
        <v>146</v>
      </c>
      <c r="I45" s="40">
        <v>8658400</v>
      </c>
    </row>
    <row r="46" spans="1:9" s="28" customFormat="1" ht="48">
      <c r="A46" s="70" t="s">
        <v>184</v>
      </c>
      <c r="B46" s="23" t="s">
        <v>183</v>
      </c>
      <c r="C46" s="23" t="s">
        <v>281</v>
      </c>
      <c r="D46" s="23" t="s">
        <v>122</v>
      </c>
      <c r="E46" s="24" t="s">
        <v>209</v>
      </c>
      <c r="F46" s="27" t="s">
        <v>183</v>
      </c>
      <c r="G46" s="27" t="s">
        <v>174</v>
      </c>
      <c r="H46" s="24" t="s">
        <v>146</v>
      </c>
      <c r="I46" s="40">
        <v>3001000</v>
      </c>
    </row>
    <row r="47" spans="1:9" s="28" customFormat="1" ht="48">
      <c r="A47" s="70" t="s">
        <v>184</v>
      </c>
      <c r="B47" s="23" t="s">
        <v>183</v>
      </c>
      <c r="C47" s="23" t="s">
        <v>281</v>
      </c>
      <c r="D47" s="23" t="s">
        <v>123</v>
      </c>
      <c r="E47" s="24" t="s">
        <v>210</v>
      </c>
      <c r="F47" s="27" t="s">
        <v>183</v>
      </c>
      <c r="G47" s="27" t="s">
        <v>174</v>
      </c>
      <c r="H47" s="24" t="s">
        <v>146</v>
      </c>
      <c r="I47" s="40">
        <v>1300000</v>
      </c>
    </row>
    <row r="48" spans="1:9" s="28" customFormat="1" ht="48">
      <c r="A48" s="70" t="s">
        <v>184</v>
      </c>
      <c r="B48" s="23" t="s">
        <v>183</v>
      </c>
      <c r="C48" s="23" t="s">
        <v>281</v>
      </c>
      <c r="D48" s="23" t="s">
        <v>124</v>
      </c>
      <c r="E48" s="24" t="s">
        <v>211</v>
      </c>
      <c r="F48" s="27" t="s">
        <v>183</v>
      </c>
      <c r="G48" s="27" t="s">
        <v>174</v>
      </c>
      <c r="H48" s="24" t="s">
        <v>146</v>
      </c>
      <c r="I48" s="40">
        <v>2678000</v>
      </c>
    </row>
    <row r="49" spans="1:9" s="28" customFormat="1" ht="48">
      <c r="A49" s="70" t="s">
        <v>184</v>
      </c>
      <c r="B49" s="23" t="s">
        <v>183</v>
      </c>
      <c r="C49" s="23" t="s">
        <v>281</v>
      </c>
      <c r="D49" s="23" t="s">
        <v>125</v>
      </c>
      <c r="E49" s="24" t="s">
        <v>212</v>
      </c>
      <c r="F49" s="27" t="s">
        <v>183</v>
      </c>
      <c r="G49" s="27" t="s">
        <v>174</v>
      </c>
      <c r="H49" s="24" t="s">
        <v>146</v>
      </c>
      <c r="I49" s="40">
        <v>2886100</v>
      </c>
    </row>
    <row r="50" spans="1:9" s="28" customFormat="1" ht="48">
      <c r="A50" s="70" t="s">
        <v>184</v>
      </c>
      <c r="B50" s="23" t="s">
        <v>183</v>
      </c>
      <c r="C50" s="23" t="s">
        <v>281</v>
      </c>
      <c r="D50" s="23" t="s">
        <v>126</v>
      </c>
      <c r="E50" s="24" t="s">
        <v>213</v>
      </c>
      <c r="F50" s="27" t="s">
        <v>183</v>
      </c>
      <c r="G50" s="27" t="s">
        <v>174</v>
      </c>
      <c r="H50" s="24" t="s">
        <v>146</v>
      </c>
      <c r="I50" s="40">
        <v>2590000</v>
      </c>
    </row>
    <row r="51" spans="1:9" s="28" customFormat="1" ht="48">
      <c r="A51" s="70" t="s">
        <v>184</v>
      </c>
      <c r="B51" s="23" t="s">
        <v>183</v>
      </c>
      <c r="C51" s="23" t="s">
        <v>281</v>
      </c>
      <c r="D51" s="23" t="s">
        <v>127</v>
      </c>
      <c r="E51" s="24" t="s">
        <v>214</v>
      </c>
      <c r="F51" s="27" t="s">
        <v>183</v>
      </c>
      <c r="G51" s="27" t="s">
        <v>174</v>
      </c>
      <c r="H51" s="24" t="s">
        <v>146</v>
      </c>
      <c r="I51" s="40">
        <v>2418000</v>
      </c>
    </row>
    <row r="52" spans="1:9" s="28" customFormat="1" ht="48">
      <c r="A52" s="70" t="s">
        <v>184</v>
      </c>
      <c r="B52" s="23" t="s">
        <v>183</v>
      </c>
      <c r="C52" s="23" t="s">
        <v>281</v>
      </c>
      <c r="D52" s="23" t="s">
        <v>128</v>
      </c>
      <c r="E52" s="24" t="s">
        <v>215</v>
      </c>
      <c r="F52" s="27" t="s">
        <v>183</v>
      </c>
      <c r="G52" s="27" t="s">
        <v>174</v>
      </c>
      <c r="H52" s="24" t="s">
        <v>146</v>
      </c>
      <c r="I52" s="40">
        <v>700000</v>
      </c>
    </row>
    <row r="53" spans="1:9" s="28" customFormat="1" ht="48">
      <c r="A53" s="70" t="s">
        <v>184</v>
      </c>
      <c r="B53" s="23" t="s">
        <v>183</v>
      </c>
      <c r="C53" s="23" t="s">
        <v>281</v>
      </c>
      <c r="D53" s="47" t="s">
        <v>129</v>
      </c>
      <c r="E53" s="48" t="s">
        <v>216</v>
      </c>
      <c r="F53" s="27" t="s">
        <v>183</v>
      </c>
      <c r="G53" s="67" t="s">
        <v>174</v>
      </c>
      <c r="H53" s="48" t="s">
        <v>146</v>
      </c>
      <c r="I53" s="58">
        <v>2069200</v>
      </c>
    </row>
    <row r="54" spans="1:9" s="28" customFormat="1" ht="48">
      <c r="A54" s="70" t="s">
        <v>184</v>
      </c>
      <c r="B54" s="23" t="s">
        <v>183</v>
      </c>
      <c r="C54" s="23" t="s">
        <v>281</v>
      </c>
      <c r="D54" s="23" t="s">
        <v>130</v>
      </c>
      <c r="E54" s="24" t="s">
        <v>217</v>
      </c>
      <c r="F54" s="27" t="s">
        <v>183</v>
      </c>
      <c r="G54" s="27" t="s">
        <v>174</v>
      </c>
      <c r="H54" s="24" t="s">
        <v>146</v>
      </c>
      <c r="I54" s="40">
        <v>499000</v>
      </c>
    </row>
    <row r="55" spans="1:9" s="28" customFormat="1">
      <c r="A55" s="87"/>
      <c r="B55" s="87"/>
      <c r="C55" s="87"/>
      <c r="D55" s="87"/>
      <c r="E55" s="87"/>
      <c r="F55" s="87"/>
      <c r="G55" s="87"/>
      <c r="H55" s="81" t="s">
        <v>156</v>
      </c>
      <c r="I55" s="54">
        <f>SUM(I4:I54)</f>
        <v>189922500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7"/>
  <sheetViews>
    <sheetView view="pageBreakPreview" topLeftCell="A34" zoomScaleNormal="100" zoomScaleSheetLayoutView="100" workbookViewId="0">
      <selection activeCell="I48" sqref="I48"/>
    </sheetView>
  </sheetViews>
  <sheetFormatPr defaultRowHeight="24"/>
  <cols>
    <col min="1" max="1" width="24.140625" style="4" customWidth="1"/>
    <col min="2" max="2" width="8.28515625" style="4" customWidth="1"/>
    <col min="3" max="3" width="13.140625" style="4" customWidth="1"/>
    <col min="4" max="4" width="12.42578125" style="4" customWidth="1"/>
    <col min="5" max="5" width="21.42578125" style="14" customWidth="1"/>
    <col min="6" max="6" width="11.28515625" style="14" customWidth="1"/>
    <col min="7" max="7" width="12.5703125" style="14" customWidth="1"/>
    <col min="8" max="8" width="44.85546875" style="14" customWidth="1"/>
    <col min="9" max="9" width="15" style="12" customWidth="1"/>
    <col min="10" max="10" width="11" style="4" bestFit="1" customWidth="1"/>
    <col min="11" max="11" width="12.5703125" style="4" customWidth="1"/>
    <col min="12" max="12" width="11.140625" style="4" customWidth="1"/>
    <col min="13" max="13" width="12.7109375" style="4" customWidth="1"/>
    <col min="14" max="14" width="11.42578125" style="4" customWidth="1"/>
    <col min="15" max="16384" width="9.140625" style="4"/>
  </cols>
  <sheetData>
    <row r="1" spans="1:14" ht="27.75" customHeight="1">
      <c r="A1" s="1" t="s">
        <v>245</v>
      </c>
      <c r="B1" s="1"/>
      <c r="C1" s="1"/>
      <c r="D1" s="1"/>
      <c r="E1" s="13"/>
      <c r="F1" s="13"/>
      <c r="G1" s="13"/>
      <c r="H1" s="13"/>
      <c r="I1" s="2"/>
      <c r="J1" s="3"/>
      <c r="K1" s="3"/>
      <c r="L1" s="3"/>
    </row>
    <row r="2" spans="1:14" ht="22.5" customHeight="1">
      <c r="A2" s="3"/>
      <c r="B2" s="3"/>
      <c r="C2" s="3"/>
      <c r="D2" s="3"/>
      <c r="H2" s="3"/>
      <c r="I2" s="5"/>
      <c r="J2" s="3"/>
      <c r="K2" s="3"/>
      <c r="L2" s="3"/>
      <c r="M2" s="3"/>
      <c r="N2" s="3"/>
    </row>
    <row r="3" spans="1:14" ht="43.5" customHeight="1">
      <c r="A3" s="7" t="s">
        <v>177</v>
      </c>
      <c r="B3" s="7" t="s">
        <v>178</v>
      </c>
      <c r="C3" s="7" t="s">
        <v>179</v>
      </c>
      <c r="D3" s="7" t="s">
        <v>0</v>
      </c>
      <c r="E3" s="7" t="s">
        <v>1</v>
      </c>
      <c r="F3" s="6" t="s">
        <v>180</v>
      </c>
      <c r="G3" s="6" t="s">
        <v>181</v>
      </c>
      <c r="H3" s="26" t="s">
        <v>182</v>
      </c>
      <c r="I3" s="82" t="s">
        <v>2</v>
      </c>
    </row>
    <row r="4" spans="1:14" s="10" customFormat="1" ht="72">
      <c r="A4" s="70" t="s">
        <v>184</v>
      </c>
      <c r="B4" s="23" t="s">
        <v>183</v>
      </c>
      <c r="C4" s="23" t="s">
        <v>281</v>
      </c>
      <c r="D4" s="23" t="s">
        <v>83</v>
      </c>
      <c r="E4" s="24" t="s">
        <v>812</v>
      </c>
      <c r="F4" s="62" t="s">
        <v>183</v>
      </c>
      <c r="G4" s="27" t="s">
        <v>176</v>
      </c>
      <c r="H4" s="24" t="s">
        <v>809</v>
      </c>
      <c r="I4" s="25">
        <v>3120000</v>
      </c>
    </row>
    <row r="5" spans="1:14" s="10" customFormat="1" ht="72">
      <c r="A5" s="70" t="s">
        <v>184</v>
      </c>
      <c r="B5" s="23" t="s">
        <v>183</v>
      </c>
      <c r="C5" s="23" t="s">
        <v>281</v>
      </c>
      <c r="D5" s="23" t="s">
        <v>83</v>
      </c>
      <c r="E5" s="24" t="s">
        <v>812</v>
      </c>
      <c r="F5" s="62" t="s">
        <v>183</v>
      </c>
      <c r="G5" s="27" t="s">
        <v>176</v>
      </c>
      <c r="H5" s="56" t="s">
        <v>810</v>
      </c>
      <c r="I5" s="25">
        <v>1770000</v>
      </c>
    </row>
    <row r="6" spans="1:14" s="10" customFormat="1" ht="72">
      <c r="A6" s="70" t="s">
        <v>184</v>
      </c>
      <c r="B6" s="23" t="s">
        <v>183</v>
      </c>
      <c r="C6" s="23" t="s">
        <v>281</v>
      </c>
      <c r="D6" s="23" t="s">
        <v>83</v>
      </c>
      <c r="E6" s="24" t="s">
        <v>812</v>
      </c>
      <c r="F6" s="62" t="s">
        <v>183</v>
      </c>
      <c r="G6" s="27" t="s">
        <v>176</v>
      </c>
      <c r="H6" s="56" t="s">
        <v>811</v>
      </c>
      <c r="I6" s="25">
        <v>2250000</v>
      </c>
    </row>
    <row r="7" spans="1:14" s="10" customFormat="1" ht="24" customHeight="1">
      <c r="A7" s="70" t="s">
        <v>184</v>
      </c>
      <c r="B7" s="23" t="s">
        <v>183</v>
      </c>
      <c r="C7" s="23" t="s">
        <v>281</v>
      </c>
      <c r="D7" s="23" t="s">
        <v>86</v>
      </c>
      <c r="E7" s="24" t="s">
        <v>220</v>
      </c>
      <c r="F7" s="62" t="s">
        <v>183</v>
      </c>
      <c r="G7" s="27" t="s">
        <v>176</v>
      </c>
      <c r="H7" s="56" t="s">
        <v>813</v>
      </c>
      <c r="I7" s="25">
        <v>833000</v>
      </c>
    </row>
    <row r="8" spans="1:14" s="10" customFormat="1" ht="24" customHeight="1">
      <c r="A8" s="70" t="s">
        <v>184</v>
      </c>
      <c r="B8" s="23" t="s">
        <v>183</v>
      </c>
      <c r="C8" s="23" t="s">
        <v>281</v>
      </c>
      <c r="D8" s="23" t="s">
        <v>88</v>
      </c>
      <c r="E8" s="24" t="s">
        <v>222</v>
      </c>
      <c r="F8" s="62" t="s">
        <v>183</v>
      </c>
      <c r="G8" s="27" t="s">
        <v>176</v>
      </c>
      <c r="H8" s="56" t="s">
        <v>814</v>
      </c>
      <c r="I8" s="25">
        <v>752000</v>
      </c>
    </row>
    <row r="9" spans="1:14" s="10" customFormat="1" ht="24" customHeight="1">
      <c r="A9" s="70" t="s">
        <v>184</v>
      </c>
      <c r="B9" s="23" t="s">
        <v>183</v>
      </c>
      <c r="C9" s="23" t="s">
        <v>281</v>
      </c>
      <c r="D9" s="23" t="s">
        <v>88</v>
      </c>
      <c r="E9" s="24" t="s">
        <v>222</v>
      </c>
      <c r="F9" s="62" t="s">
        <v>183</v>
      </c>
      <c r="G9" s="27" t="s">
        <v>176</v>
      </c>
      <c r="H9" s="56" t="s">
        <v>815</v>
      </c>
      <c r="I9" s="25">
        <v>494000</v>
      </c>
    </row>
    <row r="10" spans="1:14" s="10" customFormat="1" ht="24" customHeight="1">
      <c r="A10" s="70" t="s">
        <v>184</v>
      </c>
      <c r="B10" s="23" t="s">
        <v>183</v>
      </c>
      <c r="C10" s="23" t="s">
        <v>281</v>
      </c>
      <c r="D10" s="23" t="s">
        <v>90</v>
      </c>
      <c r="E10" s="24" t="s">
        <v>224</v>
      </c>
      <c r="F10" s="62" t="s">
        <v>183</v>
      </c>
      <c r="G10" s="27" t="s">
        <v>176</v>
      </c>
      <c r="H10" s="56" t="s">
        <v>816</v>
      </c>
      <c r="I10" s="25">
        <v>880000</v>
      </c>
    </row>
    <row r="11" spans="1:14" s="10" customFormat="1" ht="24" customHeight="1">
      <c r="A11" s="70" t="s">
        <v>184</v>
      </c>
      <c r="B11" s="23" t="s">
        <v>183</v>
      </c>
      <c r="C11" s="23" t="s">
        <v>281</v>
      </c>
      <c r="D11" s="23" t="s">
        <v>90</v>
      </c>
      <c r="E11" s="24" t="s">
        <v>224</v>
      </c>
      <c r="F11" s="62" t="s">
        <v>183</v>
      </c>
      <c r="G11" s="27" t="s">
        <v>176</v>
      </c>
      <c r="H11" s="56" t="s">
        <v>817</v>
      </c>
      <c r="I11" s="25">
        <v>821000</v>
      </c>
    </row>
    <row r="12" spans="1:14" s="10" customFormat="1" ht="24" customHeight="1">
      <c r="A12" s="70" t="s">
        <v>184</v>
      </c>
      <c r="B12" s="23" t="s">
        <v>183</v>
      </c>
      <c r="C12" s="23" t="s">
        <v>281</v>
      </c>
      <c r="D12" s="23" t="s">
        <v>91</v>
      </c>
      <c r="E12" s="24" t="s">
        <v>225</v>
      </c>
      <c r="F12" s="62" t="s">
        <v>183</v>
      </c>
      <c r="G12" s="27" t="s">
        <v>176</v>
      </c>
      <c r="H12" s="117" t="s">
        <v>818</v>
      </c>
      <c r="I12" s="25">
        <v>20116000</v>
      </c>
    </row>
    <row r="13" spans="1:14" s="10" customFormat="1" ht="24" customHeight="1">
      <c r="A13" s="70" t="s">
        <v>184</v>
      </c>
      <c r="B13" s="23" t="s">
        <v>183</v>
      </c>
      <c r="C13" s="23" t="s">
        <v>281</v>
      </c>
      <c r="D13" s="23" t="s">
        <v>94</v>
      </c>
      <c r="E13" s="24" t="s">
        <v>228</v>
      </c>
      <c r="F13" s="62" t="s">
        <v>183</v>
      </c>
      <c r="G13" s="27" t="s">
        <v>176</v>
      </c>
      <c r="H13" s="56" t="s">
        <v>819</v>
      </c>
      <c r="I13" s="25">
        <v>498500</v>
      </c>
    </row>
    <row r="14" spans="1:14" s="10" customFormat="1" ht="24" customHeight="1">
      <c r="A14" s="70" t="s">
        <v>184</v>
      </c>
      <c r="B14" s="23" t="s">
        <v>183</v>
      </c>
      <c r="C14" s="23" t="s">
        <v>281</v>
      </c>
      <c r="D14" s="23" t="s">
        <v>94</v>
      </c>
      <c r="E14" s="24" t="s">
        <v>228</v>
      </c>
      <c r="F14" s="62" t="s">
        <v>183</v>
      </c>
      <c r="G14" s="27" t="s">
        <v>176</v>
      </c>
      <c r="H14" s="56" t="s">
        <v>820</v>
      </c>
      <c r="I14" s="25">
        <v>185500</v>
      </c>
    </row>
    <row r="15" spans="1:14" s="10" customFormat="1" ht="24" customHeight="1">
      <c r="A15" s="70" t="s">
        <v>184</v>
      </c>
      <c r="B15" s="23" t="s">
        <v>183</v>
      </c>
      <c r="C15" s="23" t="s">
        <v>281</v>
      </c>
      <c r="D15" s="23" t="s">
        <v>94</v>
      </c>
      <c r="E15" s="24" t="s">
        <v>228</v>
      </c>
      <c r="F15" s="62" t="s">
        <v>183</v>
      </c>
      <c r="G15" s="27" t="s">
        <v>176</v>
      </c>
      <c r="H15" s="56" t="s">
        <v>821</v>
      </c>
      <c r="I15" s="25">
        <v>498500</v>
      </c>
    </row>
    <row r="16" spans="1:14" s="10" customFormat="1" ht="24" customHeight="1">
      <c r="A16" s="70" t="s">
        <v>184</v>
      </c>
      <c r="B16" s="23" t="s">
        <v>183</v>
      </c>
      <c r="C16" s="23" t="s">
        <v>281</v>
      </c>
      <c r="D16" s="23" t="s">
        <v>94</v>
      </c>
      <c r="E16" s="24" t="s">
        <v>228</v>
      </c>
      <c r="F16" s="62" t="s">
        <v>183</v>
      </c>
      <c r="G16" s="27" t="s">
        <v>176</v>
      </c>
      <c r="H16" s="56" t="s">
        <v>822</v>
      </c>
      <c r="I16" s="25">
        <v>499500</v>
      </c>
    </row>
    <row r="17" spans="1:9" s="10" customFormat="1" ht="24" customHeight="1">
      <c r="A17" s="70" t="s">
        <v>184</v>
      </c>
      <c r="B17" s="23" t="s">
        <v>183</v>
      </c>
      <c r="C17" s="23" t="s">
        <v>281</v>
      </c>
      <c r="D17" s="23" t="s">
        <v>94</v>
      </c>
      <c r="E17" s="24" t="s">
        <v>228</v>
      </c>
      <c r="F17" s="62" t="s">
        <v>183</v>
      </c>
      <c r="G17" s="27" t="s">
        <v>176</v>
      </c>
      <c r="H17" s="56" t="s">
        <v>823</v>
      </c>
      <c r="I17" s="25">
        <v>499000</v>
      </c>
    </row>
    <row r="18" spans="1:9" s="10" customFormat="1" ht="48">
      <c r="A18" s="70" t="s">
        <v>184</v>
      </c>
      <c r="B18" s="23" t="s">
        <v>183</v>
      </c>
      <c r="C18" s="23" t="s">
        <v>281</v>
      </c>
      <c r="D18" s="23" t="s">
        <v>96</v>
      </c>
      <c r="E18" s="24" t="s">
        <v>230</v>
      </c>
      <c r="F18" s="62" t="s">
        <v>183</v>
      </c>
      <c r="G18" s="27" t="s">
        <v>176</v>
      </c>
      <c r="H18" s="56" t="s">
        <v>824</v>
      </c>
      <c r="I18" s="25">
        <v>2171000</v>
      </c>
    </row>
    <row r="19" spans="1:9" s="10" customFormat="1" ht="24" customHeight="1">
      <c r="A19" s="70" t="s">
        <v>184</v>
      </c>
      <c r="B19" s="23" t="s">
        <v>183</v>
      </c>
      <c r="C19" s="23" t="s">
        <v>281</v>
      </c>
      <c r="D19" s="23" t="s">
        <v>101</v>
      </c>
      <c r="E19" s="24" t="s">
        <v>234</v>
      </c>
      <c r="F19" s="62" t="s">
        <v>183</v>
      </c>
      <c r="G19" s="27" t="s">
        <v>176</v>
      </c>
      <c r="H19" s="56" t="s">
        <v>825</v>
      </c>
      <c r="I19" s="25">
        <v>100000</v>
      </c>
    </row>
    <row r="20" spans="1:9" s="10" customFormat="1" ht="24" customHeight="1">
      <c r="A20" s="70" t="s">
        <v>184</v>
      </c>
      <c r="B20" s="23" t="s">
        <v>183</v>
      </c>
      <c r="C20" s="23" t="s">
        <v>281</v>
      </c>
      <c r="D20" s="23" t="s">
        <v>101</v>
      </c>
      <c r="E20" s="24" t="s">
        <v>234</v>
      </c>
      <c r="F20" s="62" t="s">
        <v>183</v>
      </c>
      <c r="G20" s="27" t="s">
        <v>176</v>
      </c>
      <c r="H20" s="56" t="s">
        <v>826</v>
      </c>
      <c r="I20" s="25">
        <v>257000</v>
      </c>
    </row>
    <row r="21" spans="1:9" s="10" customFormat="1" ht="24" customHeight="1">
      <c r="A21" s="70" t="s">
        <v>184</v>
      </c>
      <c r="B21" s="23" t="s">
        <v>183</v>
      </c>
      <c r="C21" s="23" t="s">
        <v>281</v>
      </c>
      <c r="D21" s="23" t="s">
        <v>101</v>
      </c>
      <c r="E21" s="24" t="s">
        <v>234</v>
      </c>
      <c r="F21" s="62" t="s">
        <v>183</v>
      </c>
      <c r="G21" s="27" t="s">
        <v>176</v>
      </c>
      <c r="H21" s="56" t="s">
        <v>827</v>
      </c>
      <c r="I21" s="25">
        <v>226160</v>
      </c>
    </row>
    <row r="22" spans="1:9" s="10" customFormat="1" ht="24" customHeight="1">
      <c r="A22" s="70" t="s">
        <v>184</v>
      </c>
      <c r="B22" s="23" t="s">
        <v>183</v>
      </c>
      <c r="C22" s="23" t="s">
        <v>281</v>
      </c>
      <c r="D22" s="23" t="s">
        <v>101</v>
      </c>
      <c r="E22" s="24" t="s">
        <v>234</v>
      </c>
      <c r="F22" s="62" t="s">
        <v>183</v>
      </c>
      <c r="G22" s="27" t="s">
        <v>176</v>
      </c>
      <c r="H22" s="56" t="s">
        <v>828</v>
      </c>
      <c r="I22" s="25">
        <v>341120</v>
      </c>
    </row>
    <row r="23" spans="1:9" s="10" customFormat="1" ht="24" customHeight="1">
      <c r="A23" s="70" t="s">
        <v>184</v>
      </c>
      <c r="B23" s="23" t="s">
        <v>183</v>
      </c>
      <c r="C23" s="23" t="s">
        <v>281</v>
      </c>
      <c r="D23" s="23" t="s">
        <v>104</v>
      </c>
      <c r="E23" s="24" t="s">
        <v>190</v>
      </c>
      <c r="F23" s="62" t="s">
        <v>183</v>
      </c>
      <c r="G23" s="27" t="s">
        <v>176</v>
      </c>
      <c r="H23" s="56" t="s">
        <v>829</v>
      </c>
      <c r="I23" s="25">
        <v>2824000</v>
      </c>
    </row>
    <row r="24" spans="1:9" s="10" customFormat="1" ht="72">
      <c r="A24" s="70" t="s">
        <v>184</v>
      </c>
      <c r="B24" s="23" t="s">
        <v>183</v>
      </c>
      <c r="C24" s="23" t="s">
        <v>281</v>
      </c>
      <c r="D24" s="23" t="s">
        <v>107</v>
      </c>
      <c r="E24" s="24" t="s">
        <v>193</v>
      </c>
      <c r="F24" s="62" t="s">
        <v>183</v>
      </c>
      <c r="G24" s="27" t="s">
        <v>176</v>
      </c>
      <c r="H24" s="56" t="s">
        <v>830</v>
      </c>
      <c r="I24" s="25">
        <v>3011000</v>
      </c>
    </row>
    <row r="25" spans="1:9" s="10" customFormat="1" ht="24" customHeight="1">
      <c r="A25" s="70" t="s">
        <v>184</v>
      </c>
      <c r="B25" s="23" t="s">
        <v>183</v>
      </c>
      <c r="C25" s="23" t="s">
        <v>281</v>
      </c>
      <c r="D25" s="23" t="s">
        <v>107</v>
      </c>
      <c r="E25" s="24" t="s">
        <v>193</v>
      </c>
      <c r="F25" s="62" t="s">
        <v>183</v>
      </c>
      <c r="G25" s="27" t="s">
        <v>176</v>
      </c>
      <c r="H25" s="56" t="s">
        <v>831</v>
      </c>
      <c r="I25" s="25">
        <v>259000</v>
      </c>
    </row>
    <row r="26" spans="1:9" s="10" customFormat="1" ht="24" customHeight="1">
      <c r="A26" s="70" t="s">
        <v>184</v>
      </c>
      <c r="B26" s="23" t="s">
        <v>183</v>
      </c>
      <c r="C26" s="23" t="s">
        <v>281</v>
      </c>
      <c r="D26" s="23" t="s">
        <v>112</v>
      </c>
      <c r="E26" s="24" t="s">
        <v>198</v>
      </c>
      <c r="F26" s="62" t="s">
        <v>183</v>
      </c>
      <c r="G26" s="27" t="s">
        <v>176</v>
      </c>
      <c r="H26" s="56" t="s">
        <v>832</v>
      </c>
      <c r="I26" s="25">
        <v>569000</v>
      </c>
    </row>
    <row r="27" spans="1:9" s="10" customFormat="1" ht="24" customHeight="1">
      <c r="A27" s="70" t="s">
        <v>184</v>
      </c>
      <c r="B27" s="23" t="s">
        <v>183</v>
      </c>
      <c r="C27" s="23" t="s">
        <v>281</v>
      </c>
      <c r="D27" s="23" t="s">
        <v>112</v>
      </c>
      <c r="E27" s="24" t="s">
        <v>198</v>
      </c>
      <c r="F27" s="62" t="s">
        <v>183</v>
      </c>
      <c r="G27" s="27" t="s">
        <v>176</v>
      </c>
      <c r="H27" s="56" t="s">
        <v>833</v>
      </c>
      <c r="I27" s="25">
        <v>545000</v>
      </c>
    </row>
    <row r="28" spans="1:9" s="10" customFormat="1" ht="24" customHeight="1">
      <c r="A28" s="70" t="s">
        <v>184</v>
      </c>
      <c r="B28" s="23" t="s">
        <v>183</v>
      </c>
      <c r="C28" s="23" t="s">
        <v>281</v>
      </c>
      <c r="D28" s="23" t="s">
        <v>113</v>
      </c>
      <c r="E28" s="24" t="s">
        <v>200</v>
      </c>
      <c r="F28" s="62" t="s">
        <v>183</v>
      </c>
      <c r="G28" s="27" t="s">
        <v>176</v>
      </c>
      <c r="H28" s="56" t="s">
        <v>834</v>
      </c>
      <c r="I28" s="25">
        <v>617000</v>
      </c>
    </row>
    <row r="29" spans="1:9" s="10" customFormat="1" ht="24" customHeight="1">
      <c r="A29" s="70" t="s">
        <v>184</v>
      </c>
      <c r="B29" s="23" t="s">
        <v>183</v>
      </c>
      <c r="C29" s="23" t="s">
        <v>281</v>
      </c>
      <c r="D29" s="23" t="s">
        <v>113</v>
      </c>
      <c r="E29" s="24" t="s">
        <v>200</v>
      </c>
      <c r="F29" s="62" t="s">
        <v>183</v>
      </c>
      <c r="G29" s="27" t="s">
        <v>176</v>
      </c>
      <c r="H29" s="56" t="s">
        <v>835</v>
      </c>
      <c r="I29" s="25">
        <v>322000</v>
      </c>
    </row>
    <row r="30" spans="1:9" s="10" customFormat="1" ht="24" customHeight="1">
      <c r="A30" s="70" t="s">
        <v>184</v>
      </c>
      <c r="B30" s="23" t="s">
        <v>183</v>
      </c>
      <c r="C30" s="23" t="s">
        <v>281</v>
      </c>
      <c r="D30" s="23" t="s">
        <v>113</v>
      </c>
      <c r="E30" s="24" t="s">
        <v>200</v>
      </c>
      <c r="F30" s="62" t="s">
        <v>183</v>
      </c>
      <c r="G30" s="27" t="s">
        <v>176</v>
      </c>
      <c r="H30" s="56" t="s">
        <v>836</v>
      </c>
      <c r="I30" s="25">
        <v>156000</v>
      </c>
    </row>
    <row r="31" spans="1:9" s="10" customFormat="1" ht="24" customHeight="1">
      <c r="A31" s="70" t="s">
        <v>184</v>
      </c>
      <c r="B31" s="23" t="s">
        <v>183</v>
      </c>
      <c r="C31" s="23" t="s">
        <v>281</v>
      </c>
      <c r="D31" s="23" t="s">
        <v>113</v>
      </c>
      <c r="E31" s="24" t="s">
        <v>200</v>
      </c>
      <c r="F31" s="62" t="s">
        <v>183</v>
      </c>
      <c r="G31" s="27" t="s">
        <v>176</v>
      </c>
      <c r="H31" s="56" t="s">
        <v>837</v>
      </c>
      <c r="I31" s="25">
        <v>401000</v>
      </c>
    </row>
    <row r="32" spans="1:9" s="10" customFormat="1" ht="24" customHeight="1">
      <c r="A32" s="70" t="s">
        <v>184</v>
      </c>
      <c r="B32" s="23" t="s">
        <v>183</v>
      </c>
      <c r="C32" s="23" t="s">
        <v>281</v>
      </c>
      <c r="D32" s="23" t="s">
        <v>113</v>
      </c>
      <c r="E32" s="24" t="s">
        <v>200</v>
      </c>
      <c r="F32" s="62" t="s">
        <v>183</v>
      </c>
      <c r="G32" s="27" t="s">
        <v>176</v>
      </c>
      <c r="H32" s="56" t="s">
        <v>838</v>
      </c>
      <c r="I32" s="25">
        <v>221000</v>
      </c>
    </row>
    <row r="33" spans="1:9" s="10" customFormat="1" ht="24" customHeight="1">
      <c r="A33" s="70" t="s">
        <v>184</v>
      </c>
      <c r="B33" s="23" t="s">
        <v>183</v>
      </c>
      <c r="C33" s="23" t="s">
        <v>281</v>
      </c>
      <c r="D33" s="23" t="s">
        <v>115</v>
      </c>
      <c r="E33" s="24" t="s">
        <v>202</v>
      </c>
      <c r="F33" s="62" t="s">
        <v>183</v>
      </c>
      <c r="G33" s="27" t="s">
        <v>176</v>
      </c>
      <c r="H33" s="56" t="s">
        <v>839</v>
      </c>
      <c r="I33" s="25">
        <v>29000</v>
      </c>
    </row>
    <row r="34" spans="1:9" s="10" customFormat="1" ht="24" customHeight="1">
      <c r="A34" s="70" t="s">
        <v>184</v>
      </c>
      <c r="B34" s="23" t="s">
        <v>183</v>
      </c>
      <c r="C34" s="23" t="s">
        <v>281</v>
      </c>
      <c r="D34" s="23" t="s">
        <v>115</v>
      </c>
      <c r="E34" s="24" t="s">
        <v>202</v>
      </c>
      <c r="F34" s="62" t="s">
        <v>183</v>
      </c>
      <c r="G34" s="27" t="s">
        <v>176</v>
      </c>
      <c r="H34" s="56" t="s">
        <v>840</v>
      </c>
      <c r="I34" s="25">
        <v>387000</v>
      </c>
    </row>
    <row r="35" spans="1:9" s="10" customFormat="1" ht="24" customHeight="1">
      <c r="A35" s="70" t="s">
        <v>184</v>
      </c>
      <c r="B35" s="23" t="s">
        <v>183</v>
      </c>
      <c r="C35" s="23" t="s">
        <v>281</v>
      </c>
      <c r="D35" s="23" t="s">
        <v>115</v>
      </c>
      <c r="E35" s="24" t="s">
        <v>202</v>
      </c>
      <c r="F35" s="62" t="s">
        <v>183</v>
      </c>
      <c r="G35" s="27" t="s">
        <v>176</v>
      </c>
      <c r="H35" s="56" t="s">
        <v>841</v>
      </c>
      <c r="I35" s="25">
        <v>32000</v>
      </c>
    </row>
    <row r="36" spans="1:9" s="10" customFormat="1" ht="24" customHeight="1">
      <c r="A36" s="70" t="s">
        <v>184</v>
      </c>
      <c r="B36" s="23" t="s">
        <v>183</v>
      </c>
      <c r="C36" s="23" t="s">
        <v>281</v>
      </c>
      <c r="D36" s="23" t="s">
        <v>115</v>
      </c>
      <c r="E36" s="24" t="s">
        <v>202</v>
      </c>
      <c r="F36" s="62" t="s">
        <v>183</v>
      </c>
      <c r="G36" s="27" t="s">
        <v>176</v>
      </c>
      <c r="H36" s="56" t="s">
        <v>842</v>
      </c>
      <c r="I36" s="25">
        <v>167000</v>
      </c>
    </row>
    <row r="37" spans="1:9" s="10" customFormat="1" ht="24" customHeight="1">
      <c r="A37" s="70" t="s">
        <v>184</v>
      </c>
      <c r="B37" s="23" t="s">
        <v>183</v>
      </c>
      <c r="C37" s="23" t="s">
        <v>281</v>
      </c>
      <c r="D37" s="23" t="s">
        <v>123</v>
      </c>
      <c r="E37" s="24" t="s">
        <v>210</v>
      </c>
      <c r="F37" s="62" t="s">
        <v>183</v>
      </c>
      <c r="G37" s="27" t="s">
        <v>176</v>
      </c>
      <c r="H37" s="56" t="s">
        <v>843</v>
      </c>
      <c r="I37" s="25">
        <v>1870000</v>
      </c>
    </row>
    <row r="38" spans="1:9" s="10" customFormat="1" ht="24" customHeight="1">
      <c r="A38" s="70" t="s">
        <v>184</v>
      </c>
      <c r="B38" s="23" t="s">
        <v>183</v>
      </c>
      <c r="C38" s="23" t="s">
        <v>281</v>
      </c>
      <c r="D38" s="23" t="s">
        <v>126</v>
      </c>
      <c r="E38" s="24" t="s">
        <v>213</v>
      </c>
      <c r="F38" s="62" t="s">
        <v>183</v>
      </c>
      <c r="G38" s="27" t="s">
        <v>176</v>
      </c>
      <c r="H38" s="56" t="s">
        <v>844</v>
      </c>
      <c r="I38" s="25">
        <v>517000</v>
      </c>
    </row>
    <row r="39" spans="1:9" s="10" customFormat="1" ht="24" customHeight="1">
      <c r="A39" s="70" t="s">
        <v>184</v>
      </c>
      <c r="B39" s="23" t="s">
        <v>183</v>
      </c>
      <c r="C39" s="23" t="s">
        <v>281</v>
      </c>
      <c r="D39" s="23" t="s">
        <v>126</v>
      </c>
      <c r="E39" s="24" t="s">
        <v>213</v>
      </c>
      <c r="F39" s="62" t="s">
        <v>183</v>
      </c>
      <c r="G39" s="27" t="s">
        <v>176</v>
      </c>
      <c r="H39" s="56" t="s">
        <v>845</v>
      </c>
      <c r="I39" s="25">
        <v>253000</v>
      </c>
    </row>
    <row r="40" spans="1:9" s="10" customFormat="1" ht="24" customHeight="1">
      <c r="A40" s="70" t="s">
        <v>184</v>
      </c>
      <c r="B40" s="23" t="s">
        <v>183</v>
      </c>
      <c r="C40" s="23" t="s">
        <v>281</v>
      </c>
      <c r="D40" s="23" t="s">
        <v>126</v>
      </c>
      <c r="E40" s="24" t="s">
        <v>213</v>
      </c>
      <c r="F40" s="62" t="s">
        <v>183</v>
      </c>
      <c r="G40" s="27" t="s">
        <v>176</v>
      </c>
      <c r="H40" s="56" t="s">
        <v>846</v>
      </c>
      <c r="I40" s="25">
        <v>612000</v>
      </c>
    </row>
    <row r="41" spans="1:9" s="10" customFormat="1" ht="24" customHeight="1">
      <c r="A41" s="70" t="s">
        <v>184</v>
      </c>
      <c r="B41" s="23" t="s">
        <v>183</v>
      </c>
      <c r="C41" s="23" t="s">
        <v>281</v>
      </c>
      <c r="D41" s="23" t="s">
        <v>126</v>
      </c>
      <c r="E41" s="24" t="s">
        <v>213</v>
      </c>
      <c r="F41" s="62" t="s">
        <v>183</v>
      </c>
      <c r="G41" s="27" t="s">
        <v>176</v>
      </c>
      <c r="H41" s="56" t="s">
        <v>847</v>
      </c>
      <c r="I41" s="25">
        <v>640000</v>
      </c>
    </row>
    <row r="42" spans="1:9" s="10" customFormat="1" ht="24" customHeight="1">
      <c r="A42" s="70" t="s">
        <v>184</v>
      </c>
      <c r="B42" s="23" t="s">
        <v>183</v>
      </c>
      <c r="C42" s="23" t="s">
        <v>281</v>
      </c>
      <c r="D42" s="23" t="s">
        <v>126</v>
      </c>
      <c r="E42" s="24" t="s">
        <v>213</v>
      </c>
      <c r="F42" s="62" t="s">
        <v>183</v>
      </c>
      <c r="G42" s="27" t="s">
        <v>176</v>
      </c>
      <c r="H42" s="56" t="s">
        <v>848</v>
      </c>
      <c r="I42" s="25">
        <v>860000</v>
      </c>
    </row>
    <row r="43" spans="1:9" s="10" customFormat="1" ht="24" customHeight="1">
      <c r="A43" s="70" t="s">
        <v>184</v>
      </c>
      <c r="B43" s="23" t="s">
        <v>183</v>
      </c>
      <c r="C43" s="23" t="s">
        <v>281</v>
      </c>
      <c r="D43" s="23" t="s">
        <v>126</v>
      </c>
      <c r="E43" s="24" t="s">
        <v>213</v>
      </c>
      <c r="F43" s="62" t="s">
        <v>183</v>
      </c>
      <c r="G43" s="27" t="s">
        <v>176</v>
      </c>
      <c r="H43" s="56" t="s">
        <v>849</v>
      </c>
      <c r="I43" s="25">
        <v>1195000</v>
      </c>
    </row>
    <row r="44" spans="1:9" s="10" customFormat="1" ht="24" customHeight="1">
      <c r="A44" s="70" t="s">
        <v>184</v>
      </c>
      <c r="B44" s="23" t="s">
        <v>183</v>
      </c>
      <c r="C44" s="23" t="s">
        <v>281</v>
      </c>
      <c r="D44" s="23" t="s">
        <v>130</v>
      </c>
      <c r="E44" s="24" t="s">
        <v>217</v>
      </c>
      <c r="F44" s="62" t="s">
        <v>183</v>
      </c>
      <c r="G44" s="27" t="s">
        <v>176</v>
      </c>
      <c r="H44" s="56" t="s">
        <v>850</v>
      </c>
      <c r="I44" s="25">
        <v>136000</v>
      </c>
    </row>
    <row r="45" spans="1:9" s="10" customFormat="1" ht="24" customHeight="1">
      <c r="A45" s="70" t="s">
        <v>184</v>
      </c>
      <c r="B45" s="23" t="s">
        <v>183</v>
      </c>
      <c r="C45" s="23" t="s">
        <v>281</v>
      </c>
      <c r="D45" s="23" t="s">
        <v>130</v>
      </c>
      <c r="E45" s="24" t="s">
        <v>217</v>
      </c>
      <c r="F45" s="62" t="s">
        <v>183</v>
      </c>
      <c r="G45" s="27" t="s">
        <v>176</v>
      </c>
      <c r="H45" s="56" t="s">
        <v>851</v>
      </c>
      <c r="I45" s="25">
        <v>899000</v>
      </c>
    </row>
    <row r="46" spans="1:9" s="10" customFormat="1" ht="24" customHeight="1">
      <c r="A46" s="70" t="s">
        <v>184</v>
      </c>
      <c r="B46" s="23" t="s">
        <v>183</v>
      </c>
      <c r="C46" s="23" t="s">
        <v>281</v>
      </c>
      <c r="D46" s="23" t="s">
        <v>130</v>
      </c>
      <c r="E46" s="24" t="s">
        <v>217</v>
      </c>
      <c r="F46" s="62" t="s">
        <v>183</v>
      </c>
      <c r="G46" s="27" t="s">
        <v>176</v>
      </c>
      <c r="H46" s="56" t="s">
        <v>852</v>
      </c>
      <c r="I46" s="25">
        <v>896000</v>
      </c>
    </row>
    <row r="47" spans="1:9" s="10" customFormat="1">
      <c r="A47" s="87"/>
      <c r="B47" s="87"/>
      <c r="C47" s="87"/>
      <c r="D47" s="87"/>
      <c r="E47" s="87"/>
      <c r="F47" s="87"/>
      <c r="G47" s="87"/>
      <c r="H47" s="81" t="s">
        <v>156</v>
      </c>
      <c r="I47" s="59">
        <f>SUM(I4:I46)</f>
        <v>53730280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68"/>
  <sheetViews>
    <sheetView view="pageBreakPreview" topLeftCell="A551" zoomScaleNormal="100" zoomScaleSheetLayoutView="100" workbookViewId="0">
      <selection activeCell="I568" sqref="I568"/>
    </sheetView>
  </sheetViews>
  <sheetFormatPr defaultRowHeight="24"/>
  <cols>
    <col min="1" max="1" width="21.85546875" style="4" customWidth="1"/>
    <col min="2" max="2" width="8.28515625" style="4" customWidth="1"/>
    <col min="3" max="4" width="13.140625" style="4" customWidth="1"/>
    <col min="5" max="5" width="42" style="14" customWidth="1"/>
    <col min="6" max="6" width="10.85546875" style="14" customWidth="1"/>
    <col min="7" max="7" width="13.7109375" style="14" customWidth="1"/>
    <col min="8" max="8" width="18.85546875" style="14" customWidth="1"/>
    <col min="9" max="9" width="17.28515625" style="20" customWidth="1"/>
    <col min="10" max="10" width="12.7109375" style="4" customWidth="1"/>
    <col min="11" max="11" width="11.42578125" style="4" customWidth="1"/>
    <col min="12" max="16384" width="9.140625" style="4"/>
  </cols>
  <sheetData>
    <row r="1" spans="1:11" ht="27.75" customHeight="1">
      <c r="A1" s="1" t="s">
        <v>170</v>
      </c>
      <c r="B1" s="1"/>
      <c r="C1" s="1"/>
      <c r="D1" s="1"/>
      <c r="E1" s="13"/>
      <c r="F1" s="13"/>
      <c r="G1" s="13"/>
      <c r="H1" s="13"/>
      <c r="I1" s="17"/>
    </row>
    <row r="2" spans="1:11" ht="22.5" customHeight="1">
      <c r="A2" s="3"/>
      <c r="B2" s="3"/>
      <c r="C2" s="3"/>
      <c r="D2" s="3"/>
      <c r="I2" s="18"/>
      <c r="J2" s="3"/>
      <c r="K2" s="3"/>
    </row>
    <row r="3" spans="1:11" ht="43.5" customHeight="1">
      <c r="A3" s="6" t="s">
        <v>177</v>
      </c>
      <c r="B3" s="7" t="s">
        <v>178</v>
      </c>
      <c r="C3" s="7" t="s">
        <v>179</v>
      </c>
      <c r="D3" s="7" t="s">
        <v>0</v>
      </c>
      <c r="E3" s="7" t="s">
        <v>1</v>
      </c>
      <c r="F3" s="6" t="s">
        <v>180</v>
      </c>
      <c r="G3" s="6" t="s">
        <v>181</v>
      </c>
      <c r="H3" s="7" t="s">
        <v>182</v>
      </c>
      <c r="I3" s="77" t="s">
        <v>2</v>
      </c>
    </row>
    <row r="4" spans="1:11" s="8" customFormat="1" ht="24" customHeight="1">
      <c r="A4" s="70" t="s">
        <v>184</v>
      </c>
      <c r="B4" s="23" t="s">
        <v>183</v>
      </c>
      <c r="C4" s="23" t="s">
        <v>281</v>
      </c>
      <c r="D4" s="23" t="s">
        <v>64</v>
      </c>
      <c r="E4" s="30" t="s">
        <v>238</v>
      </c>
      <c r="F4" s="23" t="s">
        <v>183</v>
      </c>
      <c r="G4" s="27" t="s">
        <v>174</v>
      </c>
      <c r="H4" s="31" t="s">
        <v>148</v>
      </c>
      <c r="I4" s="25">
        <v>101000</v>
      </c>
    </row>
    <row r="5" spans="1:11" s="8" customFormat="1" ht="48">
      <c r="A5" s="70" t="s">
        <v>184</v>
      </c>
      <c r="B5" s="23" t="s">
        <v>183</v>
      </c>
      <c r="C5" s="23" t="s">
        <v>281</v>
      </c>
      <c r="D5" s="23" t="s">
        <v>64</v>
      </c>
      <c r="E5" s="30" t="s">
        <v>238</v>
      </c>
      <c r="F5" s="23" t="s">
        <v>183</v>
      </c>
      <c r="G5" s="27" t="s">
        <v>174</v>
      </c>
      <c r="H5" s="31" t="s">
        <v>149</v>
      </c>
      <c r="I5" s="25">
        <v>12000</v>
      </c>
    </row>
    <row r="6" spans="1:11" s="8" customFormat="1" ht="48">
      <c r="A6" s="70" t="s">
        <v>184</v>
      </c>
      <c r="B6" s="23" t="s">
        <v>183</v>
      </c>
      <c r="C6" s="23" t="s">
        <v>281</v>
      </c>
      <c r="D6" s="23" t="s">
        <v>64</v>
      </c>
      <c r="E6" s="30" t="s">
        <v>238</v>
      </c>
      <c r="F6" s="23" t="s">
        <v>183</v>
      </c>
      <c r="G6" s="27" t="s">
        <v>174</v>
      </c>
      <c r="H6" s="31" t="s">
        <v>433</v>
      </c>
      <c r="I6" s="25">
        <v>192000</v>
      </c>
    </row>
    <row r="7" spans="1:11" s="9" customFormat="1" ht="24" customHeight="1">
      <c r="A7" s="70" t="s">
        <v>184</v>
      </c>
      <c r="B7" s="23" t="s">
        <v>183</v>
      </c>
      <c r="C7" s="23" t="s">
        <v>281</v>
      </c>
      <c r="D7" s="23" t="s">
        <v>65</v>
      </c>
      <c r="E7" s="30" t="s">
        <v>239</v>
      </c>
      <c r="F7" s="23" t="s">
        <v>183</v>
      </c>
      <c r="G7" s="27" t="s">
        <v>174</v>
      </c>
      <c r="H7" s="31" t="s">
        <v>148</v>
      </c>
      <c r="I7" s="25">
        <v>150000</v>
      </c>
    </row>
    <row r="8" spans="1:11" s="9" customFormat="1" ht="24" customHeight="1">
      <c r="A8" s="70" t="s">
        <v>184</v>
      </c>
      <c r="B8" s="23" t="s">
        <v>183</v>
      </c>
      <c r="C8" s="23" t="s">
        <v>281</v>
      </c>
      <c r="D8" s="23" t="s">
        <v>65</v>
      </c>
      <c r="E8" s="30" t="s">
        <v>239</v>
      </c>
      <c r="F8" s="23" t="s">
        <v>183</v>
      </c>
      <c r="G8" s="27" t="s">
        <v>174</v>
      </c>
      <c r="H8" s="31" t="s">
        <v>433</v>
      </c>
      <c r="I8" s="25">
        <v>732000</v>
      </c>
    </row>
    <row r="9" spans="1:11" s="9" customFormat="1" ht="24" customHeight="1">
      <c r="A9" s="70" t="s">
        <v>184</v>
      </c>
      <c r="B9" s="23" t="s">
        <v>183</v>
      </c>
      <c r="C9" s="23" t="s">
        <v>281</v>
      </c>
      <c r="D9" s="23" t="s">
        <v>65</v>
      </c>
      <c r="E9" s="30" t="s">
        <v>239</v>
      </c>
      <c r="F9" s="23" t="s">
        <v>183</v>
      </c>
      <c r="G9" s="27" t="s">
        <v>174</v>
      </c>
      <c r="H9" s="31" t="s">
        <v>149</v>
      </c>
      <c r="I9" s="25">
        <v>10000</v>
      </c>
    </row>
    <row r="10" spans="1:11" s="9" customFormat="1" ht="24" customHeight="1">
      <c r="A10" s="70" t="s">
        <v>184</v>
      </c>
      <c r="B10" s="23" t="s">
        <v>183</v>
      </c>
      <c r="C10" s="23" t="s">
        <v>281</v>
      </c>
      <c r="D10" s="23" t="s">
        <v>65</v>
      </c>
      <c r="E10" s="30" t="s">
        <v>239</v>
      </c>
      <c r="F10" s="23" t="s">
        <v>183</v>
      </c>
      <c r="G10" s="27" t="s">
        <v>174</v>
      </c>
      <c r="H10" s="31" t="s">
        <v>235</v>
      </c>
      <c r="I10" s="25">
        <v>18900</v>
      </c>
    </row>
    <row r="11" spans="1:11" s="9" customFormat="1" ht="24" customHeight="1">
      <c r="A11" s="70" t="s">
        <v>184</v>
      </c>
      <c r="B11" s="23" t="s">
        <v>183</v>
      </c>
      <c r="C11" s="23" t="s">
        <v>281</v>
      </c>
      <c r="D11" s="23" t="s">
        <v>65</v>
      </c>
      <c r="E11" s="30" t="s">
        <v>239</v>
      </c>
      <c r="F11" s="23" t="s">
        <v>183</v>
      </c>
      <c r="G11" s="27" t="s">
        <v>174</v>
      </c>
      <c r="H11" s="31" t="s">
        <v>434</v>
      </c>
      <c r="I11" s="25">
        <v>76200</v>
      </c>
    </row>
    <row r="12" spans="1:11" s="9" customFormat="1" ht="24" customHeight="1">
      <c r="A12" s="70" t="s">
        <v>184</v>
      </c>
      <c r="B12" s="23" t="s">
        <v>183</v>
      </c>
      <c r="C12" s="23" t="s">
        <v>281</v>
      </c>
      <c r="D12" s="23" t="s">
        <v>66</v>
      </c>
      <c r="E12" s="30" t="s">
        <v>240</v>
      </c>
      <c r="F12" s="23" t="s">
        <v>183</v>
      </c>
      <c r="G12" s="27" t="s">
        <v>174</v>
      </c>
      <c r="H12" s="31" t="s">
        <v>432</v>
      </c>
      <c r="I12" s="25">
        <v>2121000</v>
      </c>
    </row>
    <row r="13" spans="1:11" s="9" customFormat="1" ht="24" customHeight="1">
      <c r="A13" s="70" t="s">
        <v>184</v>
      </c>
      <c r="B13" s="23" t="s">
        <v>183</v>
      </c>
      <c r="C13" s="23" t="s">
        <v>281</v>
      </c>
      <c r="D13" s="23" t="s">
        <v>66</v>
      </c>
      <c r="E13" s="30" t="s">
        <v>240</v>
      </c>
      <c r="F13" s="23" t="s">
        <v>183</v>
      </c>
      <c r="G13" s="27" t="s">
        <v>174</v>
      </c>
      <c r="H13" s="31" t="s">
        <v>147</v>
      </c>
      <c r="I13" s="25">
        <v>251600</v>
      </c>
    </row>
    <row r="14" spans="1:11" s="9" customFormat="1" ht="24" customHeight="1">
      <c r="A14" s="70" t="s">
        <v>184</v>
      </c>
      <c r="B14" s="23" t="s">
        <v>183</v>
      </c>
      <c r="C14" s="23" t="s">
        <v>281</v>
      </c>
      <c r="D14" s="23" t="s">
        <v>66</v>
      </c>
      <c r="E14" s="30" t="s">
        <v>240</v>
      </c>
      <c r="F14" s="23" t="s">
        <v>183</v>
      </c>
      <c r="G14" s="27" t="s">
        <v>174</v>
      </c>
      <c r="H14" s="31" t="s">
        <v>148</v>
      </c>
      <c r="I14" s="25">
        <v>99800</v>
      </c>
    </row>
    <row r="15" spans="1:11" s="9" customFormat="1" ht="24" customHeight="1">
      <c r="A15" s="70" t="s">
        <v>184</v>
      </c>
      <c r="B15" s="23" t="s">
        <v>183</v>
      </c>
      <c r="C15" s="23" t="s">
        <v>281</v>
      </c>
      <c r="D15" s="23" t="s">
        <v>66</v>
      </c>
      <c r="E15" s="30" t="s">
        <v>240</v>
      </c>
      <c r="F15" s="23" t="s">
        <v>183</v>
      </c>
      <c r="G15" s="27" t="s">
        <v>174</v>
      </c>
      <c r="H15" s="31" t="s">
        <v>433</v>
      </c>
      <c r="I15" s="25">
        <v>312000</v>
      </c>
    </row>
    <row r="16" spans="1:11" s="9" customFormat="1" ht="24" customHeight="1">
      <c r="A16" s="70" t="s">
        <v>184</v>
      </c>
      <c r="B16" s="23" t="s">
        <v>183</v>
      </c>
      <c r="C16" s="23" t="s">
        <v>281</v>
      </c>
      <c r="D16" s="23" t="s">
        <v>66</v>
      </c>
      <c r="E16" s="30" t="s">
        <v>240</v>
      </c>
      <c r="F16" s="23" t="s">
        <v>183</v>
      </c>
      <c r="G16" s="27" t="s">
        <v>174</v>
      </c>
      <c r="H16" s="31" t="s">
        <v>149</v>
      </c>
      <c r="I16" s="25">
        <v>223600</v>
      </c>
    </row>
    <row r="17" spans="1:9" s="9" customFormat="1" ht="24" customHeight="1">
      <c r="A17" s="70" t="s">
        <v>184</v>
      </c>
      <c r="B17" s="23" t="s">
        <v>183</v>
      </c>
      <c r="C17" s="23" t="s">
        <v>281</v>
      </c>
      <c r="D17" s="23" t="s">
        <v>66</v>
      </c>
      <c r="E17" s="30" t="s">
        <v>240</v>
      </c>
      <c r="F17" s="23" t="s">
        <v>183</v>
      </c>
      <c r="G17" s="27" t="s">
        <v>174</v>
      </c>
      <c r="H17" s="31" t="s">
        <v>235</v>
      </c>
      <c r="I17" s="25">
        <v>45000</v>
      </c>
    </row>
    <row r="18" spans="1:9" s="9" customFormat="1">
      <c r="A18" s="70" t="s">
        <v>184</v>
      </c>
      <c r="B18" s="23" t="s">
        <v>183</v>
      </c>
      <c r="C18" s="23" t="s">
        <v>281</v>
      </c>
      <c r="D18" s="23" t="s">
        <v>67</v>
      </c>
      <c r="E18" s="30" t="s">
        <v>236</v>
      </c>
      <c r="F18" s="23" t="s">
        <v>183</v>
      </c>
      <c r="G18" s="27" t="s">
        <v>174</v>
      </c>
      <c r="H18" s="31" t="s">
        <v>432</v>
      </c>
      <c r="I18" s="25">
        <v>22000000</v>
      </c>
    </row>
    <row r="19" spans="1:9" s="9" customFormat="1">
      <c r="A19" s="70" t="s">
        <v>184</v>
      </c>
      <c r="B19" s="23" t="s">
        <v>183</v>
      </c>
      <c r="C19" s="23" t="s">
        <v>281</v>
      </c>
      <c r="D19" s="23" t="s">
        <v>67</v>
      </c>
      <c r="E19" s="30" t="s">
        <v>236</v>
      </c>
      <c r="F19" s="23" t="s">
        <v>183</v>
      </c>
      <c r="G19" s="27" t="s">
        <v>174</v>
      </c>
      <c r="H19" s="31" t="s">
        <v>147</v>
      </c>
      <c r="I19" s="25">
        <v>1592000</v>
      </c>
    </row>
    <row r="20" spans="1:9" s="9" customFormat="1">
      <c r="A20" s="70" t="s">
        <v>184</v>
      </c>
      <c r="B20" s="23" t="s">
        <v>183</v>
      </c>
      <c r="C20" s="23" t="s">
        <v>281</v>
      </c>
      <c r="D20" s="23" t="s">
        <v>67</v>
      </c>
      <c r="E20" s="30" t="s">
        <v>236</v>
      </c>
      <c r="F20" s="23" t="s">
        <v>183</v>
      </c>
      <c r="G20" s="27" t="s">
        <v>174</v>
      </c>
      <c r="H20" s="31" t="s">
        <v>148</v>
      </c>
      <c r="I20" s="25">
        <v>666400</v>
      </c>
    </row>
    <row r="21" spans="1:9" s="9" customFormat="1">
      <c r="A21" s="70" t="s">
        <v>184</v>
      </c>
      <c r="B21" s="23" t="s">
        <v>183</v>
      </c>
      <c r="C21" s="23" t="s">
        <v>281</v>
      </c>
      <c r="D21" s="23" t="s">
        <v>67</v>
      </c>
      <c r="E21" s="30" t="s">
        <v>236</v>
      </c>
      <c r="F21" s="23" t="s">
        <v>183</v>
      </c>
      <c r="G21" s="27" t="s">
        <v>174</v>
      </c>
      <c r="H21" s="31" t="s">
        <v>433</v>
      </c>
      <c r="I21" s="25">
        <v>1764000</v>
      </c>
    </row>
    <row r="22" spans="1:9" s="9" customFormat="1">
      <c r="A22" s="70" t="s">
        <v>184</v>
      </c>
      <c r="B22" s="23" t="s">
        <v>183</v>
      </c>
      <c r="C22" s="23" t="s">
        <v>281</v>
      </c>
      <c r="D22" s="23" t="s">
        <v>67</v>
      </c>
      <c r="E22" s="30" t="s">
        <v>236</v>
      </c>
      <c r="F22" s="23" t="s">
        <v>183</v>
      </c>
      <c r="G22" s="27" t="s">
        <v>174</v>
      </c>
      <c r="H22" s="31" t="s">
        <v>149</v>
      </c>
      <c r="I22" s="25">
        <v>96800</v>
      </c>
    </row>
    <row r="23" spans="1:9" s="9" customFormat="1">
      <c r="A23" s="70" t="s">
        <v>184</v>
      </c>
      <c r="B23" s="23" t="s">
        <v>183</v>
      </c>
      <c r="C23" s="23" t="s">
        <v>281</v>
      </c>
      <c r="D23" s="23" t="s">
        <v>67</v>
      </c>
      <c r="E23" s="30" t="s">
        <v>236</v>
      </c>
      <c r="F23" s="23" t="s">
        <v>183</v>
      </c>
      <c r="G23" s="27" t="s">
        <v>174</v>
      </c>
      <c r="H23" s="31" t="s">
        <v>235</v>
      </c>
      <c r="I23" s="25">
        <v>178800</v>
      </c>
    </row>
    <row r="24" spans="1:9" s="9" customFormat="1">
      <c r="A24" s="70" t="s">
        <v>184</v>
      </c>
      <c r="B24" s="23" t="s">
        <v>183</v>
      </c>
      <c r="C24" s="23" t="s">
        <v>281</v>
      </c>
      <c r="D24" s="23" t="s">
        <v>67</v>
      </c>
      <c r="E24" s="30" t="s">
        <v>236</v>
      </c>
      <c r="F24" s="23" t="s">
        <v>183</v>
      </c>
      <c r="G24" s="27" t="s">
        <v>174</v>
      </c>
      <c r="H24" s="31" t="s">
        <v>435</v>
      </c>
      <c r="I24" s="25">
        <v>343200</v>
      </c>
    </row>
    <row r="25" spans="1:9" s="9" customFormat="1">
      <c r="A25" s="70" t="s">
        <v>184</v>
      </c>
      <c r="B25" s="23" t="s">
        <v>183</v>
      </c>
      <c r="C25" s="23" t="s">
        <v>281</v>
      </c>
      <c r="D25" s="23" t="s">
        <v>68</v>
      </c>
      <c r="E25" s="29" t="s">
        <v>4</v>
      </c>
      <c r="F25" s="23" t="s">
        <v>183</v>
      </c>
      <c r="G25" s="27" t="s">
        <v>174</v>
      </c>
      <c r="H25" s="31" t="s">
        <v>432</v>
      </c>
      <c r="I25" s="25">
        <v>222196800</v>
      </c>
    </row>
    <row r="26" spans="1:9" s="9" customFormat="1">
      <c r="A26" s="70" t="s">
        <v>184</v>
      </c>
      <c r="B26" s="23" t="s">
        <v>183</v>
      </c>
      <c r="C26" s="23" t="s">
        <v>281</v>
      </c>
      <c r="D26" s="23" t="s">
        <v>68</v>
      </c>
      <c r="E26" s="29" t="s">
        <v>4</v>
      </c>
      <c r="F26" s="23" t="s">
        <v>183</v>
      </c>
      <c r="G26" s="27" t="s">
        <v>174</v>
      </c>
      <c r="H26" s="31" t="s">
        <v>147</v>
      </c>
      <c r="I26" s="25">
        <v>17664800</v>
      </c>
    </row>
    <row r="27" spans="1:9" s="9" customFormat="1">
      <c r="A27" s="70" t="s">
        <v>184</v>
      </c>
      <c r="B27" s="23" t="s">
        <v>183</v>
      </c>
      <c r="C27" s="23" t="s">
        <v>281</v>
      </c>
      <c r="D27" s="23" t="s">
        <v>68</v>
      </c>
      <c r="E27" s="29" t="s">
        <v>4</v>
      </c>
      <c r="F27" s="23" t="s">
        <v>183</v>
      </c>
      <c r="G27" s="27" t="s">
        <v>174</v>
      </c>
      <c r="H27" s="31" t="s">
        <v>436</v>
      </c>
      <c r="I27" s="25">
        <v>4873800</v>
      </c>
    </row>
    <row r="28" spans="1:9" s="9" customFormat="1">
      <c r="A28" s="70" t="s">
        <v>184</v>
      </c>
      <c r="B28" s="23" t="s">
        <v>183</v>
      </c>
      <c r="C28" s="23" t="s">
        <v>281</v>
      </c>
      <c r="D28" s="23" t="s">
        <v>68</v>
      </c>
      <c r="E28" s="29" t="s">
        <v>4</v>
      </c>
      <c r="F28" s="23" t="s">
        <v>183</v>
      </c>
      <c r="G28" s="27" t="s">
        <v>174</v>
      </c>
      <c r="H28" s="31" t="s">
        <v>433</v>
      </c>
      <c r="I28" s="25">
        <v>657600</v>
      </c>
    </row>
    <row r="29" spans="1:9" s="9" customFormat="1">
      <c r="A29" s="70" t="s">
        <v>184</v>
      </c>
      <c r="B29" s="23" t="s">
        <v>183</v>
      </c>
      <c r="C29" s="23" t="s">
        <v>281</v>
      </c>
      <c r="D29" s="23" t="s">
        <v>68</v>
      </c>
      <c r="E29" s="29" t="s">
        <v>4</v>
      </c>
      <c r="F29" s="23" t="s">
        <v>183</v>
      </c>
      <c r="G29" s="27" t="s">
        <v>174</v>
      </c>
      <c r="H29" s="31" t="s">
        <v>149</v>
      </c>
      <c r="I29" s="25">
        <v>999300</v>
      </c>
    </row>
    <row r="30" spans="1:9" s="9" customFormat="1">
      <c r="A30" s="70" t="s">
        <v>184</v>
      </c>
      <c r="B30" s="23" t="s">
        <v>183</v>
      </c>
      <c r="C30" s="23" t="s">
        <v>281</v>
      </c>
      <c r="D30" s="23" t="s">
        <v>68</v>
      </c>
      <c r="E30" s="29" t="s">
        <v>4</v>
      </c>
      <c r="F30" s="23" t="s">
        <v>183</v>
      </c>
      <c r="G30" s="27" t="s">
        <v>174</v>
      </c>
      <c r="H30" s="31" t="s">
        <v>235</v>
      </c>
      <c r="I30" s="25">
        <v>60000</v>
      </c>
    </row>
    <row r="31" spans="1:9" s="9" customFormat="1">
      <c r="A31" s="70" t="s">
        <v>184</v>
      </c>
      <c r="B31" s="23" t="s">
        <v>183</v>
      </c>
      <c r="C31" s="23" t="s">
        <v>281</v>
      </c>
      <c r="D31" s="23" t="s">
        <v>69</v>
      </c>
      <c r="E31" s="29" t="s">
        <v>5</v>
      </c>
      <c r="F31" s="23" t="s">
        <v>183</v>
      </c>
      <c r="G31" s="27" t="s">
        <v>174</v>
      </c>
      <c r="H31" s="31" t="s">
        <v>432</v>
      </c>
      <c r="I31" s="25">
        <v>51446100</v>
      </c>
    </row>
    <row r="32" spans="1:9" s="9" customFormat="1">
      <c r="A32" s="70" t="s">
        <v>184</v>
      </c>
      <c r="B32" s="23" t="s">
        <v>183</v>
      </c>
      <c r="C32" s="23" t="s">
        <v>281</v>
      </c>
      <c r="D32" s="23" t="s">
        <v>69</v>
      </c>
      <c r="E32" s="29" t="s">
        <v>5</v>
      </c>
      <c r="F32" s="23" t="s">
        <v>183</v>
      </c>
      <c r="G32" s="27" t="s">
        <v>174</v>
      </c>
      <c r="H32" s="31" t="s">
        <v>147</v>
      </c>
      <c r="I32" s="25">
        <v>3285700</v>
      </c>
    </row>
    <row r="33" spans="1:9" s="9" customFormat="1">
      <c r="A33" s="70" t="s">
        <v>184</v>
      </c>
      <c r="B33" s="23" t="s">
        <v>183</v>
      </c>
      <c r="C33" s="23" t="s">
        <v>281</v>
      </c>
      <c r="D33" s="23" t="s">
        <v>69</v>
      </c>
      <c r="E33" s="29" t="s">
        <v>5</v>
      </c>
      <c r="F33" s="23" t="s">
        <v>183</v>
      </c>
      <c r="G33" s="27" t="s">
        <v>174</v>
      </c>
      <c r="H33" s="31" t="s">
        <v>436</v>
      </c>
      <c r="I33" s="25">
        <v>2905200</v>
      </c>
    </row>
    <row r="34" spans="1:9" s="9" customFormat="1">
      <c r="A34" s="70" t="s">
        <v>184</v>
      </c>
      <c r="B34" s="23" t="s">
        <v>183</v>
      </c>
      <c r="C34" s="23" t="s">
        <v>281</v>
      </c>
      <c r="D34" s="23" t="s">
        <v>69</v>
      </c>
      <c r="E34" s="29" t="s">
        <v>5</v>
      </c>
      <c r="F34" s="23" t="s">
        <v>183</v>
      </c>
      <c r="G34" s="27" t="s">
        <v>174</v>
      </c>
      <c r="H34" s="31" t="s">
        <v>433</v>
      </c>
      <c r="I34" s="25">
        <v>1128000</v>
      </c>
    </row>
    <row r="35" spans="1:9" s="9" customFormat="1">
      <c r="A35" s="70" t="s">
        <v>184</v>
      </c>
      <c r="B35" s="23" t="s">
        <v>183</v>
      </c>
      <c r="C35" s="23" t="s">
        <v>281</v>
      </c>
      <c r="D35" s="23" t="s">
        <v>69</v>
      </c>
      <c r="E35" s="29" t="s">
        <v>5</v>
      </c>
      <c r="F35" s="23" t="s">
        <v>183</v>
      </c>
      <c r="G35" s="27" t="s">
        <v>174</v>
      </c>
      <c r="H35" s="31" t="s">
        <v>149</v>
      </c>
      <c r="I35" s="25">
        <v>491600</v>
      </c>
    </row>
    <row r="36" spans="1:9" s="9" customFormat="1">
      <c r="A36" s="70" t="s">
        <v>184</v>
      </c>
      <c r="B36" s="23" t="s">
        <v>183</v>
      </c>
      <c r="C36" s="23" t="s">
        <v>281</v>
      </c>
      <c r="D36" s="23" t="s">
        <v>69</v>
      </c>
      <c r="E36" s="29" t="s">
        <v>5</v>
      </c>
      <c r="F36" s="23" t="s">
        <v>183</v>
      </c>
      <c r="G36" s="27" t="s">
        <v>174</v>
      </c>
      <c r="H36" s="31" t="s">
        <v>235</v>
      </c>
      <c r="I36" s="25">
        <v>7818000</v>
      </c>
    </row>
    <row r="37" spans="1:9" s="9" customFormat="1">
      <c r="A37" s="70" t="s">
        <v>184</v>
      </c>
      <c r="B37" s="23" t="s">
        <v>183</v>
      </c>
      <c r="C37" s="23" t="s">
        <v>281</v>
      </c>
      <c r="D37" s="23" t="s">
        <v>70</v>
      </c>
      <c r="E37" s="29" t="s">
        <v>6</v>
      </c>
      <c r="F37" s="23" t="s">
        <v>183</v>
      </c>
      <c r="G37" s="27" t="s">
        <v>174</v>
      </c>
      <c r="H37" s="31" t="s">
        <v>432</v>
      </c>
      <c r="I37" s="25">
        <v>4600600</v>
      </c>
    </row>
    <row r="38" spans="1:9" s="9" customFormat="1">
      <c r="A38" s="70" t="s">
        <v>184</v>
      </c>
      <c r="B38" s="23" t="s">
        <v>183</v>
      </c>
      <c r="C38" s="23" t="s">
        <v>281</v>
      </c>
      <c r="D38" s="23" t="s">
        <v>70</v>
      </c>
      <c r="E38" s="29" t="s">
        <v>6</v>
      </c>
      <c r="F38" s="23" t="s">
        <v>183</v>
      </c>
      <c r="G38" s="27" t="s">
        <v>174</v>
      </c>
      <c r="H38" s="31" t="s">
        <v>147</v>
      </c>
      <c r="I38" s="25">
        <v>690800</v>
      </c>
    </row>
    <row r="39" spans="1:9" s="9" customFormat="1">
      <c r="A39" s="70" t="s">
        <v>184</v>
      </c>
      <c r="B39" s="23" t="s">
        <v>183</v>
      </c>
      <c r="C39" s="23" t="s">
        <v>281</v>
      </c>
      <c r="D39" s="23" t="s">
        <v>70</v>
      </c>
      <c r="E39" s="29" t="s">
        <v>6</v>
      </c>
      <c r="F39" s="23" t="s">
        <v>183</v>
      </c>
      <c r="G39" s="27" t="s">
        <v>174</v>
      </c>
      <c r="H39" s="31" t="s">
        <v>436</v>
      </c>
      <c r="I39" s="25">
        <v>95700</v>
      </c>
    </row>
    <row r="40" spans="1:9" s="9" customFormat="1">
      <c r="A40" s="70" t="s">
        <v>184</v>
      </c>
      <c r="B40" s="23" t="s">
        <v>183</v>
      </c>
      <c r="C40" s="23" t="s">
        <v>281</v>
      </c>
      <c r="D40" s="23" t="s">
        <v>70</v>
      </c>
      <c r="E40" s="29" t="s">
        <v>6</v>
      </c>
      <c r="F40" s="23" t="s">
        <v>183</v>
      </c>
      <c r="G40" s="27" t="s">
        <v>174</v>
      </c>
      <c r="H40" s="31" t="s">
        <v>433</v>
      </c>
      <c r="I40" s="25">
        <v>324000</v>
      </c>
    </row>
    <row r="41" spans="1:9" s="9" customFormat="1">
      <c r="A41" s="70" t="s">
        <v>184</v>
      </c>
      <c r="B41" s="23" t="s">
        <v>183</v>
      </c>
      <c r="C41" s="23" t="s">
        <v>281</v>
      </c>
      <c r="D41" s="23" t="s">
        <v>70</v>
      </c>
      <c r="E41" s="29" t="s">
        <v>6</v>
      </c>
      <c r="F41" s="23" t="s">
        <v>183</v>
      </c>
      <c r="G41" s="27" t="s">
        <v>174</v>
      </c>
      <c r="H41" s="31" t="s">
        <v>149</v>
      </c>
      <c r="I41" s="25">
        <v>61700</v>
      </c>
    </row>
    <row r="42" spans="1:9" s="9" customFormat="1">
      <c r="A42" s="70" t="s">
        <v>184</v>
      </c>
      <c r="B42" s="23" t="s">
        <v>183</v>
      </c>
      <c r="C42" s="23" t="s">
        <v>281</v>
      </c>
      <c r="D42" s="23" t="s">
        <v>70</v>
      </c>
      <c r="E42" s="29" t="s">
        <v>6</v>
      </c>
      <c r="F42" s="23" t="s">
        <v>183</v>
      </c>
      <c r="G42" s="27" t="s">
        <v>174</v>
      </c>
      <c r="H42" s="31" t="s">
        <v>235</v>
      </c>
      <c r="I42" s="25">
        <v>11382700</v>
      </c>
    </row>
    <row r="43" spans="1:9" s="9" customFormat="1">
      <c r="A43" s="70" t="s">
        <v>184</v>
      </c>
      <c r="B43" s="23" t="s">
        <v>183</v>
      </c>
      <c r="C43" s="23" t="s">
        <v>281</v>
      </c>
      <c r="D43" s="23" t="s">
        <v>71</v>
      </c>
      <c r="E43" s="29" t="s">
        <v>7</v>
      </c>
      <c r="F43" s="23" t="s">
        <v>183</v>
      </c>
      <c r="G43" s="27" t="s">
        <v>174</v>
      </c>
      <c r="H43" s="31" t="s">
        <v>432</v>
      </c>
      <c r="I43" s="25">
        <v>84600000</v>
      </c>
    </row>
    <row r="44" spans="1:9" s="9" customFormat="1">
      <c r="A44" s="70" t="s">
        <v>184</v>
      </c>
      <c r="B44" s="23" t="s">
        <v>183</v>
      </c>
      <c r="C44" s="23" t="s">
        <v>281</v>
      </c>
      <c r="D44" s="23" t="s">
        <v>71</v>
      </c>
      <c r="E44" s="29" t="s">
        <v>7</v>
      </c>
      <c r="F44" s="23" t="s">
        <v>183</v>
      </c>
      <c r="G44" s="27" t="s">
        <v>174</v>
      </c>
      <c r="H44" s="31" t="s">
        <v>443</v>
      </c>
      <c r="I44" s="25">
        <v>315200</v>
      </c>
    </row>
    <row r="45" spans="1:9" s="9" customFormat="1">
      <c r="A45" s="70" t="s">
        <v>184</v>
      </c>
      <c r="B45" s="23" t="s">
        <v>183</v>
      </c>
      <c r="C45" s="23" t="s">
        <v>281</v>
      </c>
      <c r="D45" s="23" t="s">
        <v>71</v>
      </c>
      <c r="E45" s="29" t="s">
        <v>7</v>
      </c>
      <c r="F45" s="23" t="s">
        <v>183</v>
      </c>
      <c r="G45" s="27" t="s">
        <v>174</v>
      </c>
      <c r="H45" s="31" t="s">
        <v>147</v>
      </c>
      <c r="I45" s="25">
        <v>4973600</v>
      </c>
    </row>
    <row r="46" spans="1:9" s="9" customFormat="1">
      <c r="A46" s="70" t="s">
        <v>184</v>
      </c>
      <c r="B46" s="23" t="s">
        <v>183</v>
      </c>
      <c r="C46" s="23" t="s">
        <v>281</v>
      </c>
      <c r="D46" s="23" t="s">
        <v>71</v>
      </c>
      <c r="E46" s="29" t="s">
        <v>7</v>
      </c>
      <c r="F46" s="23" t="s">
        <v>183</v>
      </c>
      <c r="G46" s="27" t="s">
        <v>174</v>
      </c>
      <c r="H46" s="31" t="s">
        <v>436</v>
      </c>
      <c r="I46" s="25">
        <v>582000</v>
      </c>
    </row>
    <row r="47" spans="1:9" s="9" customFormat="1">
      <c r="A47" s="70" t="s">
        <v>184</v>
      </c>
      <c r="B47" s="23" t="s">
        <v>183</v>
      </c>
      <c r="C47" s="23" t="s">
        <v>281</v>
      </c>
      <c r="D47" s="23" t="s">
        <v>71</v>
      </c>
      <c r="E47" s="29" t="s">
        <v>7</v>
      </c>
      <c r="F47" s="23" t="s">
        <v>183</v>
      </c>
      <c r="G47" s="27" t="s">
        <v>174</v>
      </c>
      <c r="H47" s="31" t="s">
        <v>433</v>
      </c>
      <c r="I47" s="25">
        <v>440000</v>
      </c>
    </row>
    <row r="48" spans="1:9" s="9" customFormat="1">
      <c r="A48" s="70" t="s">
        <v>184</v>
      </c>
      <c r="B48" s="23" t="s">
        <v>183</v>
      </c>
      <c r="C48" s="23" t="s">
        <v>281</v>
      </c>
      <c r="D48" s="23" t="s">
        <v>71</v>
      </c>
      <c r="E48" s="29" t="s">
        <v>7</v>
      </c>
      <c r="F48" s="23" t="s">
        <v>183</v>
      </c>
      <c r="G48" s="27" t="s">
        <v>174</v>
      </c>
      <c r="H48" s="31" t="s">
        <v>149</v>
      </c>
      <c r="I48" s="25">
        <v>156654</v>
      </c>
    </row>
    <row r="49" spans="1:9" s="9" customFormat="1">
      <c r="A49" s="70" t="s">
        <v>184</v>
      </c>
      <c r="B49" s="23" t="s">
        <v>183</v>
      </c>
      <c r="C49" s="23" t="s">
        <v>281</v>
      </c>
      <c r="D49" s="23" t="s">
        <v>71</v>
      </c>
      <c r="E49" s="29" t="s">
        <v>7</v>
      </c>
      <c r="F49" s="23" t="s">
        <v>183</v>
      </c>
      <c r="G49" s="27" t="s">
        <v>174</v>
      </c>
      <c r="H49" s="31" t="s">
        <v>235</v>
      </c>
      <c r="I49" s="25">
        <v>139700</v>
      </c>
    </row>
    <row r="50" spans="1:9" s="9" customFormat="1">
      <c r="A50" s="70" t="s">
        <v>184</v>
      </c>
      <c r="B50" s="23" t="s">
        <v>183</v>
      </c>
      <c r="C50" s="23" t="s">
        <v>281</v>
      </c>
      <c r="D50" s="23" t="s">
        <v>72</v>
      </c>
      <c r="E50" s="29" t="s">
        <v>8</v>
      </c>
      <c r="F50" s="23" t="s">
        <v>183</v>
      </c>
      <c r="G50" s="27" t="s">
        <v>174</v>
      </c>
      <c r="H50" s="31" t="s">
        <v>432</v>
      </c>
      <c r="I50" s="25">
        <v>459435300</v>
      </c>
    </row>
    <row r="51" spans="1:9" s="9" customFormat="1">
      <c r="A51" s="70" t="s">
        <v>184</v>
      </c>
      <c r="B51" s="23" t="s">
        <v>183</v>
      </c>
      <c r="C51" s="23" t="s">
        <v>281</v>
      </c>
      <c r="D51" s="23" t="s">
        <v>72</v>
      </c>
      <c r="E51" s="29" t="s">
        <v>8</v>
      </c>
      <c r="F51" s="23" t="s">
        <v>183</v>
      </c>
      <c r="G51" s="27" t="s">
        <v>174</v>
      </c>
      <c r="H51" s="31" t="s">
        <v>443</v>
      </c>
      <c r="I51" s="25">
        <v>10000000</v>
      </c>
    </row>
    <row r="52" spans="1:9" s="9" customFormat="1">
      <c r="A52" s="70" t="s">
        <v>184</v>
      </c>
      <c r="B52" s="23" t="s">
        <v>183</v>
      </c>
      <c r="C52" s="23" t="s">
        <v>281</v>
      </c>
      <c r="D52" s="23" t="s">
        <v>72</v>
      </c>
      <c r="E52" s="29" t="s">
        <v>8</v>
      </c>
      <c r="F52" s="23" t="s">
        <v>183</v>
      </c>
      <c r="G52" s="27" t="s">
        <v>174</v>
      </c>
      <c r="H52" s="31" t="s">
        <v>147</v>
      </c>
      <c r="I52" s="25">
        <v>7687300</v>
      </c>
    </row>
    <row r="53" spans="1:9" s="9" customFormat="1">
      <c r="A53" s="70" t="s">
        <v>184</v>
      </c>
      <c r="B53" s="23" t="s">
        <v>183</v>
      </c>
      <c r="C53" s="23" t="s">
        <v>281</v>
      </c>
      <c r="D53" s="23" t="s">
        <v>72</v>
      </c>
      <c r="E53" s="29" t="s">
        <v>8</v>
      </c>
      <c r="F53" s="23" t="s">
        <v>183</v>
      </c>
      <c r="G53" s="27" t="s">
        <v>174</v>
      </c>
      <c r="H53" s="31" t="s">
        <v>436</v>
      </c>
      <c r="I53" s="25">
        <v>2016400</v>
      </c>
    </row>
    <row r="54" spans="1:9" s="9" customFormat="1">
      <c r="A54" s="70" t="s">
        <v>184</v>
      </c>
      <c r="B54" s="23" t="s">
        <v>183</v>
      </c>
      <c r="C54" s="23" t="s">
        <v>281</v>
      </c>
      <c r="D54" s="23" t="s">
        <v>72</v>
      </c>
      <c r="E54" s="29" t="s">
        <v>8</v>
      </c>
      <c r="F54" s="23" t="s">
        <v>183</v>
      </c>
      <c r="G54" s="27" t="s">
        <v>174</v>
      </c>
      <c r="H54" s="31" t="s">
        <v>433</v>
      </c>
      <c r="I54" s="25">
        <v>276000</v>
      </c>
    </row>
    <row r="55" spans="1:9" s="9" customFormat="1">
      <c r="A55" s="70" t="s">
        <v>184</v>
      </c>
      <c r="B55" s="23" t="s">
        <v>183</v>
      </c>
      <c r="C55" s="23" t="s">
        <v>281</v>
      </c>
      <c r="D55" s="23" t="s">
        <v>72</v>
      </c>
      <c r="E55" s="29" t="s">
        <v>8</v>
      </c>
      <c r="F55" s="23" t="s">
        <v>183</v>
      </c>
      <c r="G55" s="27" t="s">
        <v>174</v>
      </c>
      <c r="H55" s="31" t="s">
        <v>149</v>
      </c>
      <c r="I55" s="25">
        <v>57100</v>
      </c>
    </row>
    <row r="56" spans="1:9" s="9" customFormat="1">
      <c r="A56" s="70" t="s">
        <v>184</v>
      </c>
      <c r="B56" s="23" t="s">
        <v>183</v>
      </c>
      <c r="C56" s="23" t="s">
        <v>281</v>
      </c>
      <c r="D56" s="23" t="s">
        <v>73</v>
      </c>
      <c r="E56" s="29" t="s">
        <v>9</v>
      </c>
      <c r="F56" s="23" t="s">
        <v>183</v>
      </c>
      <c r="G56" s="27" t="s">
        <v>174</v>
      </c>
      <c r="H56" s="31" t="s">
        <v>432</v>
      </c>
      <c r="I56" s="25">
        <v>5717900</v>
      </c>
    </row>
    <row r="57" spans="1:9" s="9" customFormat="1">
      <c r="A57" s="70" t="s">
        <v>184</v>
      </c>
      <c r="B57" s="23" t="s">
        <v>183</v>
      </c>
      <c r="C57" s="23" t="s">
        <v>281</v>
      </c>
      <c r="D57" s="23" t="s">
        <v>73</v>
      </c>
      <c r="E57" s="29" t="s">
        <v>9</v>
      </c>
      <c r="F57" s="23" t="s">
        <v>183</v>
      </c>
      <c r="G57" s="27" t="s">
        <v>174</v>
      </c>
      <c r="H57" s="31" t="s">
        <v>147</v>
      </c>
      <c r="I57" s="25">
        <v>468800</v>
      </c>
    </row>
    <row r="58" spans="1:9" s="9" customFormat="1">
      <c r="A58" s="70" t="s">
        <v>184</v>
      </c>
      <c r="B58" s="23" t="s">
        <v>183</v>
      </c>
      <c r="C58" s="23" t="s">
        <v>281</v>
      </c>
      <c r="D58" s="23" t="s">
        <v>73</v>
      </c>
      <c r="E58" s="29" t="s">
        <v>9</v>
      </c>
      <c r="F58" s="23" t="s">
        <v>183</v>
      </c>
      <c r="G58" s="27" t="s">
        <v>174</v>
      </c>
      <c r="H58" s="31" t="s">
        <v>436</v>
      </c>
      <c r="I58" s="25">
        <v>213200</v>
      </c>
    </row>
    <row r="59" spans="1:9" s="9" customFormat="1">
      <c r="A59" s="70" t="s">
        <v>184</v>
      </c>
      <c r="B59" s="23" t="s">
        <v>183</v>
      </c>
      <c r="C59" s="23" t="s">
        <v>281</v>
      </c>
      <c r="D59" s="23" t="s">
        <v>73</v>
      </c>
      <c r="E59" s="29" t="s">
        <v>9</v>
      </c>
      <c r="F59" s="23" t="s">
        <v>183</v>
      </c>
      <c r="G59" s="27" t="s">
        <v>174</v>
      </c>
      <c r="H59" s="31" t="s">
        <v>433</v>
      </c>
      <c r="I59" s="25">
        <v>216000</v>
      </c>
    </row>
    <row r="60" spans="1:9" s="9" customFormat="1">
      <c r="A60" s="70" t="s">
        <v>184</v>
      </c>
      <c r="B60" s="23" t="s">
        <v>183</v>
      </c>
      <c r="C60" s="23" t="s">
        <v>281</v>
      </c>
      <c r="D60" s="23" t="s">
        <v>73</v>
      </c>
      <c r="E60" s="29" t="s">
        <v>9</v>
      </c>
      <c r="F60" s="23" t="s">
        <v>183</v>
      </c>
      <c r="G60" s="27" t="s">
        <v>174</v>
      </c>
      <c r="H60" s="31" t="s">
        <v>149</v>
      </c>
      <c r="I60" s="25">
        <v>507100</v>
      </c>
    </row>
    <row r="61" spans="1:9" s="9" customFormat="1">
      <c r="A61" s="70" t="s">
        <v>184</v>
      </c>
      <c r="B61" s="23" t="s">
        <v>183</v>
      </c>
      <c r="C61" s="23" t="s">
        <v>281</v>
      </c>
      <c r="D61" s="23" t="s">
        <v>73</v>
      </c>
      <c r="E61" s="29" t="s">
        <v>9</v>
      </c>
      <c r="F61" s="23" t="s">
        <v>183</v>
      </c>
      <c r="G61" s="27" t="s">
        <v>174</v>
      </c>
      <c r="H61" s="31" t="s">
        <v>235</v>
      </c>
      <c r="I61" s="25">
        <v>124100</v>
      </c>
    </row>
    <row r="62" spans="1:9" s="9" customFormat="1">
      <c r="A62" s="70" t="s">
        <v>184</v>
      </c>
      <c r="B62" s="23" t="s">
        <v>183</v>
      </c>
      <c r="C62" s="23" t="s">
        <v>281</v>
      </c>
      <c r="D62" s="23" t="s">
        <v>74</v>
      </c>
      <c r="E62" s="29" t="s">
        <v>10</v>
      </c>
      <c r="F62" s="23" t="s">
        <v>183</v>
      </c>
      <c r="G62" s="27" t="s">
        <v>174</v>
      </c>
      <c r="H62" s="31" t="s">
        <v>432</v>
      </c>
      <c r="I62" s="25">
        <v>3000000</v>
      </c>
    </row>
    <row r="63" spans="1:9" s="9" customFormat="1">
      <c r="A63" s="70" t="s">
        <v>184</v>
      </c>
      <c r="B63" s="23" t="s">
        <v>183</v>
      </c>
      <c r="C63" s="23" t="s">
        <v>281</v>
      </c>
      <c r="D63" s="23" t="s">
        <v>74</v>
      </c>
      <c r="E63" s="29" t="s">
        <v>10</v>
      </c>
      <c r="F63" s="23" t="s">
        <v>183</v>
      </c>
      <c r="G63" s="27" t="s">
        <v>174</v>
      </c>
      <c r="H63" s="31" t="s">
        <v>147</v>
      </c>
      <c r="I63" s="25">
        <v>200000</v>
      </c>
    </row>
    <row r="64" spans="1:9" s="9" customFormat="1">
      <c r="A64" s="70" t="s">
        <v>184</v>
      </c>
      <c r="B64" s="23" t="s">
        <v>183</v>
      </c>
      <c r="C64" s="23" t="s">
        <v>281</v>
      </c>
      <c r="D64" s="23" t="s">
        <v>74</v>
      </c>
      <c r="E64" s="29" t="s">
        <v>10</v>
      </c>
      <c r="F64" s="23" t="s">
        <v>183</v>
      </c>
      <c r="G64" s="27" t="s">
        <v>174</v>
      </c>
      <c r="H64" s="31" t="s">
        <v>436</v>
      </c>
      <c r="I64" s="25">
        <v>81000</v>
      </c>
    </row>
    <row r="65" spans="1:9" s="9" customFormat="1">
      <c r="A65" s="70" t="s">
        <v>184</v>
      </c>
      <c r="B65" s="23" t="s">
        <v>183</v>
      </c>
      <c r="C65" s="23" t="s">
        <v>281</v>
      </c>
      <c r="D65" s="23" t="s">
        <v>74</v>
      </c>
      <c r="E65" s="29" t="s">
        <v>10</v>
      </c>
      <c r="F65" s="23" t="s">
        <v>183</v>
      </c>
      <c r="G65" s="27" t="s">
        <v>174</v>
      </c>
      <c r="H65" s="31" t="s">
        <v>433</v>
      </c>
      <c r="I65" s="25">
        <v>204000</v>
      </c>
    </row>
    <row r="66" spans="1:9" s="9" customFormat="1">
      <c r="A66" s="70" t="s">
        <v>184</v>
      </c>
      <c r="B66" s="23" t="s">
        <v>183</v>
      </c>
      <c r="C66" s="23" t="s">
        <v>281</v>
      </c>
      <c r="D66" s="23" t="s">
        <v>74</v>
      </c>
      <c r="E66" s="29" t="s">
        <v>10</v>
      </c>
      <c r="F66" s="23" t="s">
        <v>183</v>
      </c>
      <c r="G66" s="27" t="s">
        <v>174</v>
      </c>
      <c r="H66" s="31" t="s">
        <v>149</v>
      </c>
      <c r="I66" s="25">
        <v>12000</v>
      </c>
    </row>
    <row r="67" spans="1:9" s="9" customFormat="1">
      <c r="A67" s="70" t="s">
        <v>184</v>
      </c>
      <c r="B67" s="23" t="s">
        <v>183</v>
      </c>
      <c r="C67" s="23" t="s">
        <v>281</v>
      </c>
      <c r="D67" s="23" t="s">
        <v>75</v>
      </c>
      <c r="E67" s="30" t="s">
        <v>237</v>
      </c>
      <c r="F67" s="23" t="s">
        <v>183</v>
      </c>
      <c r="G67" s="27" t="s">
        <v>174</v>
      </c>
      <c r="H67" s="31" t="s">
        <v>432</v>
      </c>
      <c r="I67" s="25">
        <v>5800000</v>
      </c>
    </row>
    <row r="68" spans="1:9" s="9" customFormat="1">
      <c r="A68" s="70" t="s">
        <v>184</v>
      </c>
      <c r="B68" s="23" t="s">
        <v>183</v>
      </c>
      <c r="C68" s="23" t="s">
        <v>281</v>
      </c>
      <c r="D68" s="23" t="s">
        <v>75</v>
      </c>
      <c r="E68" s="30" t="s">
        <v>237</v>
      </c>
      <c r="F68" s="23" t="s">
        <v>183</v>
      </c>
      <c r="G68" s="27" t="s">
        <v>174</v>
      </c>
      <c r="H68" s="31" t="s">
        <v>443</v>
      </c>
      <c r="I68" s="25">
        <v>16255000</v>
      </c>
    </row>
    <row r="69" spans="1:9" s="9" customFormat="1">
      <c r="A69" s="70" t="s">
        <v>184</v>
      </c>
      <c r="B69" s="23" t="s">
        <v>183</v>
      </c>
      <c r="C69" s="23" t="s">
        <v>281</v>
      </c>
      <c r="D69" s="23" t="s">
        <v>75</v>
      </c>
      <c r="E69" s="30" t="s">
        <v>237</v>
      </c>
      <c r="F69" s="23" t="s">
        <v>183</v>
      </c>
      <c r="G69" s="27" t="s">
        <v>174</v>
      </c>
      <c r="H69" s="31" t="s">
        <v>147</v>
      </c>
      <c r="I69" s="25">
        <v>163000</v>
      </c>
    </row>
    <row r="70" spans="1:9" s="9" customFormat="1">
      <c r="A70" s="70" t="s">
        <v>184</v>
      </c>
      <c r="B70" s="23" t="s">
        <v>183</v>
      </c>
      <c r="C70" s="23" t="s">
        <v>281</v>
      </c>
      <c r="D70" s="23" t="s">
        <v>75</v>
      </c>
      <c r="E70" s="30" t="s">
        <v>237</v>
      </c>
      <c r="F70" s="23" t="s">
        <v>183</v>
      </c>
      <c r="G70" s="27" t="s">
        <v>174</v>
      </c>
      <c r="H70" s="31" t="s">
        <v>436</v>
      </c>
      <c r="I70" s="25">
        <v>144000</v>
      </c>
    </row>
    <row r="71" spans="1:9" s="9" customFormat="1">
      <c r="A71" s="70" t="s">
        <v>184</v>
      </c>
      <c r="B71" s="23" t="s">
        <v>183</v>
      </c>
      <c r="C71" s="23" t="s">
        <v>281</v>
      </c>
      <c r="D71" s="23" t="s">
        <v>75</v>
      </c>
      <c r="E71" s="30" t="s">
        <v>237</v>
      </c>
      <c r="F71" s="23" t="s">
        <v>183</v>
      </c>
      <c r="G71" s="27" t="s">
        <v>174</v>
      </c>
      <c r="H71" s="31" t="s">
        <v>433</v>
      </c>
      <c r="I71" s="25">
        <v>180000</v>
      </c>
    </row>
    <row r="72" spans="1:9" s="9" customFormat="1">
      <c r="A72" s="70" t="s">
        <v>184</v>
      </c>
      <c r="B72" s="23" t="s">
        <v>183</v>
      </c>
      <c r="C72" s="23" t="s">
        <v>281</v>
      </c>
      <c r="D72" s="23" t="s">
        <v>75</v>
      </c>
      <c r="E72" s="30" t="s">
        <v>237</v>
      </c>
      <c r="F72" s="23" t="s">
        <v>183</v>
      </c>
      <c r="G72" s="27" t="s">
        <v>174</v>
      </c>
      <c r="H72" s="31" t="s">
        <v>149</v>
      </c>
      <c r="I72" s="25">
        <v>28000</v>
      </c>
    </row>
    <row r="73" spans="1:9" s="9" customFormat="1">
      <c r="A73" s="70" t="s">
        <v>184</v>
      </c>
      <c r="B73" s="23" t="s">
        <v>183</v>
      </c>
      <c r="C73" s="23" t="s">
        <v>281</v>
      </c>
      <c r="D73" s="23" t="s">
        <v>75</v>
      </c>
      <c r="E73" s="30" t="s">
        <v>237</v>
      </c>
      <c r="F73" s="23" t="s">
        <v>183</v>
      </c>
      <c r="G73" s="27" t="s">
        <v>174</v>
      </c>
      <c r="H73" s="31" t="s">
        <v>235</v>
      </c>
      <c r="I73" s="25">
        <v>30000</v>
      </c>
    </row>
    <row r="74" spans="1:9" s="9" customFormat="1">
      <c r="A74" s="70" t="s">
        <v>184</v>
      </c>
      <c r="B74" s="23" t="s">
        <v>183</v>
      </c>
      <c r="C74" s="23" t="s">
        <v>281</v>
      </c>
      <c r="D74" s="23" t="s">
        <v>75</v>
      </c>
      <c r="E74" s="30" t="s">
        <v>237</v>
      </c>
      <c r="F74" s="23" t="s">
        <v>183</v>
      </c>
      <c r="G74" s="27" t="s">
        <v>174</v>
      </c>
      <c r="H74" s="31" t="s">
        <v>444</v>
      </c>
      <c r="I74" s="25">
        <v>48000</v>
      </c>
    </row>
    <row r="75" spans="1:9" s="9" customFormat="1" ht="24" customHeight="1">
      <c r="A75" s="70" t="s">
        <v>184</v>
      </c>
      <c r="B75" s="23" t="s">
        <v>183</v>
      </c>
      <c r="C75" s="23" t="s">
        <v>281</v>
      </c>
      <c r="D75" s="23" t="s">
        <v>139</v>
      </c>
      <c r="E75" s="30" t="s">
        <v>11</v>
      </c>
      <c r="F75" s="23" t="s">
        <v>183</v>
      </c>
      <c r="G75" s="27" t="s">
        <v>174</v>
      </c>
      <c r="H75" s="31" t="s">
        <v>444</v>
      </c>
      <c r="I75" s="25">
        <v>332600</v>
      </c>
    </row>
    <row r="76" spans="1:9" s="9" customFormat="1" ht="24" customHeight="1">
      <c r="A76" s="70" t="s">
        <v>184</v>
      </c>
      <c r="B76" s="23" t="s">
        <v>183</v>
      </c>
      <c r="C76" s="23" t="s">
        <v>281</v>
      </c>
      <c r="D76" s="23" t="s">
        <v>139</v>
      </c>
      <c r="E76" s="30" t="s">
        <v>11</v>
      </c>
      <c r="F76" s="23" t="s">
        <v>183</v>
      </c>
      <c r="G76" s="27" t="s">
        <v>174</v>
      </c>
      <c r="H76" s="31" t="s">
        <v>433</v>
      </c>
      <c r="I76" s="25">
        <v>252000</v>
      </c>
    </row>
    <row r="77" spans="1:9" s="9" customFormat="1" ht="48">
      <c r="A77" s="70" t="s">
        <v>184</v>
      </c>
      <c r="B77" s="23" t="s">
        <v>183</v>
      </c>
      <c r="C77" s="23" t="s">
        <v>281</v>
      </c>
      <c r="D77" s="23" t="s">
        <v>76</v>
      </c>
      <c r="E77" s="30" t="s">
        <v>241</v>
      </c>
      <c r="F77" s="23" t="s">
        <v>183</v>
      </c>
      <c r="G77" s="27" t="s">
        <v>174</v>
      </c>
      <c r="H77" s="31" t="s">
        <v>436</v>
      </c>
      <c r="I77" s="25">
        <v>47000</v>
      </c>
    </row>
    <row r="78" spans="1:9" s="9" customFormat="1" ht="48">
      <c r="A78" s="70" t="s">
        <v>184</v>
      </c>
      <c r="B78" s="23" t="s">
        <v>183</v>
      </c>
      <c r="C78" s="23" t="s">
        <v>281</v>
      </c>
      <c r="D78" s="23" t="s">
        <v>76</v>
      </c>
      <c r="E78" s="30" t="s">
        <v>241</v>
      </c>
      <c r="F78" s="23" t="s">
        <v>183</v>
      </c>
      <c r="G78" s="27" t="s">
        <v>174</v>
      </c>
      <c r="H78" s="31" t="s">
        <v>433</v>
      </c>
      <c r="I78" s="25">
        <v>216000</v>
      </c>
    </row>
    <row r="79" spans="1:9" s="9" customFormat="1" ht="48">
      <c r="A79" s="70" t="s">
        <v>184</v>
      </c>
      <c r="B79" s="23" t="s">
        <v>183</v>
      </c>
      <c r="C79" s="23" t="s">
        <v>281</v>
      </c>
      <c r="D79" s="23" t="s">
        <v>76</v>
      </c>
      <c r="E79" s="30" t="s">
        <v>241</v>
      </c>
      <c r="F79" s="23" t="s">
        <v>183</v>
      </c>
      <c r="G79" s="27" t="s">
        <v>174</v>
      </c>
      <c r="H79" s="31" t="s">
        <v>235</v>
      </c>
      <c r="I79" s="25">
        <v>44000</v>
      </c>
    </row>
    <row r="80" spans="1:9" s="9" customFormat="1">
      <c r="A80" s="70" t="s">
        <v>184</v>
      </c>
      <c r="B80" s="23" t="s">
        <v>183</v>
      </c>
      <c r="C80" s="23" t="s">
        <v>281</v>
      </c>
      <c r="D80" s="23" t="s">
        <v>77</v>
      </c>
      <c r="E80" s="30" t="s">
        <v>242</v>
      </c>
      <c r="F80" s="23" t="s">
        <v>183</v>
      </c>
      <c r="G80" s="27" t="s">
        <v>174</v>
      </c>
      <c r="H80" s="31" t="s">
        <v>436</v>
      </c>
      <c r="I80" s="25">
        <v>152000</v>
      </c>
    </row>
    <row r="81" spans="1:9" s="9" customFormat="1">
      <c r="A81" s="70" t="s">
        <v>184</v>
      </c>
      <c r="B81" s="23" t="s">
        <v>183</v>
      </c>
      <c r="C81" s="23" t="s">
        <v>281</v>
      </c>
      <c r="D81" s="23" t="s">
        <v>77</v>
      </c>
      <c r="E81" s="30" t="s">
        <v>242</v>
      </c>
      <c r="F81" s="23" t="s">
        <v>183</v>
      </c>
      <c r="G81" s="27" t="s">
        <v>174</v>
      </c>
      <c r="H81" s="31" t="s">
        <v>433</v>
      </c>
      <c r="I81" s="25">
        <v>264000</v>
      </c>
    </row>
    <row r="82" spans="1:9" s="9" customFormat="1">
      <c r="A82" s="70" t="s">
        <v>184</v>
      </c>
      <c r="B82" s="23" t="s">
        <v>183</v>
      </c>
      <c r="C82" s="23" t="s">
        <v>281</v>
      </c>
      <c r="D82" s="23" t="s">
        <v>77</v>
      </c>
      <c r="E82" s="30" t="s">
        <v>242</v>
      </c>
      <c r="F82" s="23" t="s">
        <v>183</v>
      </c>
      <c r="G82" s="27" t="s">
        <v>174</v>
      </c>
      <c r="H82" s="31" t="s">
        <v>149</v>
      </c>
      <c r="I82" s="25">
        <v>9900</v>
      </c>
    </row>
    <row r="83" spans="1:9" s="9" customFormat="1">
      <c r="A83" s="70" t="s">
        <v>184</v>
      </c>
      <c r="B83" s="23" t="s">
        <v>183</v>
      </c>
      <c r="C83" s="23" t="s">
        <v>281</v>
      </c>
      <c r="D83" s="23" t="s">
        <v>77</v>
      </c>
      <c r="E83" s="30" t="s">
        <v>242</v>
      </c>
      <c r="F83" s="23" t="s">
        <v>183</v>
      </c>
      <c r="G83" s="27" t="s">
        <v>174</v>
      </c>
      <c r="H83" s="31" t="s">
        <v>235</v>
      </c>
      <c r="I83" s="25">
        <v>22095500</v>
      </c>
    </row>
    <row r="84" spans="1:9" s="9" customFormat="1">
      <c r="A84" s="70" t="s">
        <v>866</v>
      </c>
      <c r="B84" s="23" t="s">
        <v>183</v>
      </c>
      <c r="C84" s="23" t="s">
        <v>281</v>
      </c>
      <c r="D84" s="23" t="s">
        <v>77</v>
      </c>
      <c r="E84" s="30" t="s">
        <v>242</v>
      </c>
      <c r="F84" s="23" t="s">
        <v>868</v>
      </c>
      <c r="G84" s="27" t="s">
        <v>174</v>
      </c>
      <c r="H84" s="31" t="s">
        <v>869</v>
      </c>
      <c r="I84" s="25">
        <v>3611250</v>
      </c>
    </row>
    <row r="85" spans="1:9" s="9" customFormat="1">
      <c r="A85" s="70" t="s">
        <v>184</v>
      </c>
      <c r="B85" s="23" t="s">
        <v>183</v>
      </c>
      <c r="C85" s="23" t="s">
        <v>281</v>
      </c>
      <c r="D85" s="23" t="s">
        <v>78</v>
      </c>
      <c r="E85" s="29" t="s">
        <v>12</v>
      </c>
      <c r="F85" s="23" t="s">
        <v>183</v>
      </c>
      <c r="G85" s="27" t="s">
        <v>174</v>
      </c>
      <c r="H85" s="31" t="s">
        <v>432</v>
      </c>
      <c r="I85" s="25">
        <v>41276000</v>
      </c>
    </row>
    <row r="86" spans="1:9" s="9" customFormat="1">
      <c r="A86" s="70" t="s">
        <v>184</v>
      </c>
      <c r="B86" s="23" t="s">
        <v>183</v>
      </c>
      <c r="C86" s="23" t="s">
        <v>281</v>
      </c>
      <c r="D86" s="23" t="s">
        <v>78</v>
      </c>
      <c r="E86" s="29" t="s">
        <v>12</v>
      </c>
      <c r="F86" s="23" t="s">
        <v>183</v>
      </c>
      <c r="G86" s="27" t="s">
        <v>174</v>
      </c>
      <c r="H86" s="31" t="s">
        <v>147</v>
      </c>
      <c r="I86" s="25">
        <v>13160000</v>
      </c>
    </row>
    <row r="87" spans="1:9" s="9" customFormat="1">
      <c r="A87" s="70" t="s">
        <v>184</v>
      </c>
      <c r="B87" s="23" t="s">
        <v>183</v>
      </c>
      <c r="C87" s="23" t="s">
        <v>281</v>
      </c>
      <c r="D87" s="23" t="s">
        <v>78</v>
      </c>
      <c r="E87" s="29" t="s">
        <v>12</v>
      </c>
      <c r="F87" s="23" t="s">
        <v>183</v>
      </c>
      <c r="G87" s="27" t="s">
        <v>174</v>
      </c>
      <c r="H87" s="31" t="s">
        <v>436</v>
      </c>
      <c r="I87" s="25">
        <v>306800</v>
      </c>
    </row>
    <row r="88" spans="1:9" s="9" customFormat="1">
      <c r="A88" s="70" t="s">
        <v>184</v>
      </c>
      <c r="B88" s="23" t="s">
        <v>183</v>
      </c>
      <c r="C88" s="23" t="s">
        <v>281</v>
      </c>
      <c r="D88" s="23" t="s">
        <v>78</v>
      </c>
      <c r="E88" s="29" t="s">
        <v>12</v>
      </c>
      <c r="F88" s="23" t="s">
        <v>183</v>
      </c>
      <c r="G88" s="27" t="s">
        <v>174</v>
      </c>
      <c r="H88" s="31" t="s">
        <v>433</v>
      </c>
      <c r="I88" s="25">
        <v>240000</v>
      </c>
    </row>
    <row r="89" spans="1:9" s="9" customFormat="1">
      <c r="A89" s="70" t="s">
        <v>184</v>
      </c>
      <c r="B89" s="23" t="s">
        <v>183</v>
      </c>
      <c r="C89" s="23" t="s">
        <v>281</v>
      </c>
      <c r="D89" s="23" t="s">
        <v>78</v>
      </c>
      <c r="E89" s="29" t="s">
        <v>12</v>
      </c>
      <c r="F89" s="23" t="s">
        <v>183</v>
      </c>
      <c r="G89" s="27" t="s">
        <v>174</v>
      </c>
      <c r="H89" s="31" t="s">
        <v>149</v>
      </c>
      <c r="I89" s="25">
        <v>49800</v>
      </c>
    </row>
    <row r="90" spans="1:9" s="9" customFormat="1">
      <c r="A90" s="70" t="s">
        <v>184</v>
      </c>
      <c r="B90" s="23" t="s">
        <v>183</v>
      </c>
      <c r="C90" s="23" t="s">
        <v>281</v>
      </c>
      <c r="D90" s="23" t="s">
        <v>78</v>
      </c>
      <c r="E90" s="29" t="s">
        <v>12</v>
      </c>
      <c r="F90" s="23" t="s">
        <v>183</v>
      </c>
      <c r="G90" s="27" t="s">
        <v>174</v>
      </c>
      <c r="H90" s="31" t="s">
        <v>235</v>
      </c>
      <c r="I90" s="25">
        <v>744300</v>
      </c>
    </row>
    <row r="91" spans="1:9" s="9" customFormat="1" ht="48">
      <c r="A91" s="70" t="s">
        <v>184</v>
      </c>
      <c r="B91" s="23" t="s">
        <v>183</v>
      </c>
      <c r="C91" s="23" t="s">
        <v>281</v>
      </c>
      <c r="D91" s="23" t="s">
        <v>79</v>
      </c>
      <c r="E91" s="30" t="s">
        <v>243</v>
      </c>
      <c r="F91" s="23" t="s">
        <v>183</v>
      </c>
      <c r="G91" s="27" t="s">
        <v>174</v>
      </c>
      <c r="H91" s="31" t="s">
        <v>432</v>
      </c>
      <c r="I91" s="25">
        <v>57927100</v>
      </c>
    </row>
    <row r="92" spans="1:9" s="9" customFormat="1" ht="48">
      <c r="A92" s="70" t="s">
        <v>184</v>
      </c>
      <c r="B92" s="23" t="s">
        <v>183</v>
      </c>
      <c r="C92" s="23" t="s">
        <v>281</v>
      </c>
      <c r="D92" s="23" t="s">
        <v>79</v>
      </c>
      <c r="E92" s="30" t="s">
        <v>243</v>
      </c>
      <c r="F92" s="23" t="s">
        <v>183</v>
      </c>
      <c r="G92" s="27" t="s">
        <v>174</v>
      </c>
      <c r="H92" s="31" t="s">
        <v>147</v>
      </c>
      <c r="I92" s="25">
        <v>9630100</v>
      </c>
    </row>
    <row r="93" spans="1:9" s="9" customFormat="1" ht="48">
      <c r="A93" s="70" t="s">
        <v>184</v>
      </c>
      <c r="B93" s="23" t="s">
        <v>183</v>
      </c>
      <c r="C93" s="23" t="s">
        <v>281</v>
      </c>
      <c r="D93" s="23" t="s">
        <v>79</v>
      </c>
      <c r="E93" s="30" t="s">
        <v>243</v>
      </c>
      <c r="F93" s="23" t="s">
        <v>183</v>
      </c>
      <c r="G93" s="27" t="s">
        <v>174</v>
      </c>
      <c r="H93" s="31" t="s">
        <v>436</v>
      </c>
      <c r="I93" s="25">
        <v>1787200</v>
      </c>
    </row>
    <row r="94" spans="1:9" s="9" customFormat="1" ht="48">
      <c r="A94" s="70" t="s">
        <v>184</v>
      </c>
      <c r="B94" s="23" t="s">
        <v>183</v>
      </c>
      <c r="C94" s="23" t="s">
        <v>281</v>
      </c>
      <c r="D94" s="23" t="s">
        <v>79</v>
      </c>
      <c r="E94" s="30" t="s">
        <v>243</v>
      </c>
      <c r="F94" s="23" t="s">
        <v>183</v>
      </c>
      <c r="G94" s="27" t="s">
        <v>174</v>
      </c>
      <c r="H94" s="31" t="s">
        <v>433</v>
      </c>
      <c r="I94" s="25">
        <v>252000</v>
      </c>
    </row>
    <row r="95" spans="1:9" s="9" customFormat="1" ht="48">
      <c r="A95" s="70" t="s">
        <v>184</v>
      </c>
      <c r="B95" s="23" t="s">
        <v>183</v>
      </c>
      <c r="C95" s="23" t="s">
        <v>281</v>
      </c>
      <c r="D95" s="23" t="s">
        <v>79</v>
      </c>
      <c r="E95" s="30" t="s">
        <v>243</v>
      </c>
      <c r="F95" s="23" t="s">
        <v>183</v>
      </c>
      <c r="G95" s="27" t="s">
        <v>174</v>
      </c>
      <c r="H95" s="31" t="s">
        <v>149</v>
      </c>
      <c r="I95" s="25">
        <v>22300</v>
      </c>
    </row>
    <row r="96" spans="1:9" s="10" customFormat="1">
      <c r="A96" s="70" t="s">
        <v>184</v>
      </c>
      <c r="B96" s="23" t="s">
        <v>183</v>
      </c>
      <c r="C96" s="23" t="s">
        <v>281</v>
      </c>
      <c r="D96" s="23" t="s">
        <v>80</v>
      </c>
      <c r="E96" s="29" t="s">
        <v>14</v>
      </c>
      <c r="F96" s="23" t="s">
        <v>183</v>
      </c>
      <c r="G96" s="27" t="s">
        <v>174</v>
      </c>
      <c r="H96" s="31" t="s">
        <v>432</v>
      </c>
      <c r="I96" s="25">
        <v>9773000</v>
      </c>
    </row>
    <row r="97" spans="1:11" s="10" customFormat="1">
      <c r="A97" s="70" t="s">
        <v>184</v>
      </c>
      <c r="B97" s="23" t="s">
        <v>183</v>
      </c>
      <c r="C97" s="23" t="s">
        <v>281</v>
      </c>
      <c r="D97" s="23" t="s">
        <v>80</v>
      </c>
      <c r="E97" s="29" t="s">
        <v>14</v>
      </c>
      <c r="F97" s="23" t="s">
        <v>183</v>
      </c>
      <c r="G97" s="27" t="s">
        <v>174</v>
      </c>
      <c r="H97" s="31" t="s">
        <v>147</v>
      </c>
      <c r="I97" s="25">
        <v>835000</v>
      </c>
    </row>
    <row r="98" spans="1:11" s="10" customFormat="1">
      <c r="A98" s="70" t="s">
        <v>184</v>
      </c>
      <c r="B98" s="23" t="s">
        <v>183</v>
      </c>
      <c r="C98" s="23" t="s">
        <v>281</v>
      </c>
      <c r="D98" s="23" t="s">
        <v>80</v>
      </c>
      <c r="E98" s="29" t="s">
        <v>14</v>
      </c>
      <c r="F98" s="23" t="s">
        <v>183</v>
      </c>
      <c r="G98" s="27" t="s">
        <v>174</v>
      </c>
      <c r="H98" s="31" t="s">
        <v>436</v>
      </c>
      <c r="I98" s="25">
        <v>188000</v>
      </c>
    </row>
    <row r="99" spans="1:11" s="10" customFormat="1">
      <c r="A99" s="70" t="s">
        <v>184</v>
      </c>
      <c r="B99" s="23" t="s">
        <v>183</v>
      </c>
      <c r="C99" s="23" t="s">
        <v>281</v>
      </c>
      <c r="D99" s="23" t="s">
        <v>80</v>
      </c>
      <c r="E99" s="29" t="s">
        <v>14</v>
      </c>
      <c r="F99" s="23" t="s">
        <v>183</v>
      </c>
      <c r="G99" s="27" t="s">
        <v>174</v>
      </c>
      <c r="H99" s="31" t="s">
        <v>433</v>
      </c>
      <c r="I99" s="25">
        <v>288000</v>
      </c>
    </row>
    <row r="100" spans="1:11" s="10" customFormat="1">
      <c r="A100" s="70" t="s">
        <v>184</v>
      </c>
      <c r="B100" s="23" t="s">
        <v>183</v>
      </c>
      <c r="C100" s="23" t="s">
        <v>281</v>
      </c>
      <c r="D100" s="23" t="s">
        <v>80</v>
      </c>
      <c r="E100" s="29" t="s">
        <v>14</v>
      </c>
      <c r="F100" s="23" t="s">
        <v>183</v>
      </c>
      <c r="G100" s="27" t="s">
        <v>174</v>
      </c>
      <c r="H100" s="31" t="s">
        <v>149</v>
      </c>
      <c r="I100" s="25">
        <v>12500</v>
      </c>
    </row>
    <row r="101" spans="1:11" s="10" customFormat="1">
      <c r="A101" s="70" t="s">
        <v>184</v>
      </c>
      <c r="B101" s="23" t="s">
        <v>183</v>
      </c>
      <c r="C101" s="23" t="s">
        <v>281</v>
      </c>
      <c r="D101" s="23" t="s">
        <v>80</v>
      </c>
      <c r="E101" s="29" t="s">
        <v>14</v>
      </c>
      <c r="F101" s="23" t="s">
        <v>183</v>
      </c>
      <c r="G101" s="27" t="s">
        <v>174</v>
      </c>
      <c r="H101" s="31" t="s">
        <v>235</v>
      </c>
      <c r="I101" s="25">
        <v>120000</v>
      </c>
    </row>
    <row r="102" spans="1:11" s="10" customFormat="1">
      <c r="A102" s="70" t="s">
        <v>184</v>
      </c>
      <c r="B102" s="23" t="s">
        <v>183</v>
      </c>
      <c r="C102" s="23" t="s">
        <v>281</v>
      </c>
      <c r="D102" s="23" t="s">
        <v>81</v>
      </c>
      <c r="E102" s="30" t="s">
        <v>244</v>
      </c>
      <c r="F102" s="23" t="s">
        <v>183</v>
      </c>
      <c r="G102" s="27" t="s">
        <v>174</v>
      </c>
      <c r="H102" s="31" t="s">
        <v>432</v>
      </c>
      <c r="I102" s="25">
        <v>2277000</v>
      </c>
      <c r="J102" s="11"/>
      <c r="K102" s="11"/>
    </row>
    <row r="103" spans="1:11" s="10" customFormat="1">
      <c r="A103" s="70" t="s">
        <v>184</v>
      </c>
      <c r="B103" s="23" t="s">
        <v>183</v>
      </c>
      <c r="C103" s="23" t="s">
        <v>281</v>
      </c>
      <c r="D103" s="23" t="s">
        <v>81</v>
      </c>
      <c r="E103" s="30" t="s">
        <v>244</v>
      </c>
      <c r="F103" s="23" t="s">
        <v>183</v>
      </c>
      <c r="G103" s="27" t="s">
        <v>174</v>
      </c>
      <c r="H103" s="31" t="s">
        <v>147</v>
      </c>
      <c r="I103" s="25">
        <v>82700</v>
      </c>
      <c r="J103" s="11"/>
      <c r="K103" s="11"/>
    </row>
    <row r="104" spans="1:11" s="10" customFormat="1">
      <c r="A104" s="70" t="s">
        <v>184</v>
      </c>
      <c r="B104" s="23" t="s">
        <v>183</v>
      </c>
      <c r="C104" s="23" t="s">
        <v>281</v>
      </c>
      <c r="D104" s="23" t="s">
        <v>81</v>
      </c>
      <c r="E104" s="30" t="s">
        <v>244</v>
      </c>
      <c r="F104" s="23" t="s">
        <v>183</v>
      </c>
      <c r="G104" s="27" t="s">
        <v>174</v>
      </c>
      <c r="H104" s="31" t="s">
        <v>436</v>
      </c>
      <c r="I104" s="25">
        <v>80000</v>
      </c>
      <c r="J104" s="11"/>
      <c r="K104" s="11"/>
    </row>
    <row r="105" spans="1:11" s="10" customFormat="1">
      <c r="A105" s="70" t="s">
        <v>184</v>
      </c>
      <c r="B105" s="23" t="s">
        <v>183</v>
      </c>
      <c r="C105" s="23" t="s">
        <v>281</v>
      </c>
      <c r="D105" s="23" t="s">
        <v>81</v>
      </c>
      <c r="E105" s="30" t="s">
        <v>244</v>
      </c>
      <c r="F105" s="23" t="s">
        <v>183</v>
      </c>
      <c r="G105" s="27" t="s">
        <v>174</v>
      </c>
      <c r="H105" s="31" t="s">
        <v>433</v>
      </c>
      <c r="I105" s="25">
        <v>276000</v>
      </c>
      <c r="J105" s="11"/>
      <c r="K105" s="11"/>
    </row>
    <row r="106" spans="1:11" s="10" customFormat="1">
      <c r="A106" s="70" t="s">
        <v>184</v>
      </c>
      <c r="B106" s="23" t="s">
        <v>183</v>
      </c>
      <c r="C106" s="23" t="s">
        <v>281</v>
      </c>
      <c r="D106" s="23" t="s">
        <v>81</v>
      </c>
      <c r="E106" s="30" t="s">
        <v>244</v>
      </c>
      <c r="F106" s="23" t="s">
        <v>183</v>
      </c>
      <c r="G106" s="27" t="s">
        <v>174</v>
      </c>
      <c r="H106" s="31" t="s">
        <v>149</v>
      </c>
      <c r="I106" s="25">
        <v>14400</v>
      </c>
      <c r="J106" s="11"/>
      <c r="K106" s="11"/>
    </row>
    <row r="107" spans="1:11" s="102" customFormat="1">
      <c r="A107" s="96" t="s">
        <v>184</v>
      </c>
      <c r="B107" s="97" t="s">
        <v>183</v>
      </c>
      <c r="C107" s="97" t="s">
        <v>281</v>
      </c>
      <c r="D107" s="97" t="s">
        <v>82</v>
      </c>
      <c r="E107" s="56" t="s">
        <v>131</v>
      </c>
      <c r="F107" s="97" t="s">
        <v>183</v>
      </c>
      <c r="G107" s="98" t="s">
        <v>174</v>
      </c>
      <c r="H107" s="99" t="s">
        <v>432</v>
      </c>
      <c r="I107" s="100">
        <v>3973200</v>
      </c>
      <c r="J107" s="101">
        <f>SUM(I107,I118,I126,I135,I144,I153,I163,I171,I182,I193,I201,I210,I219,I227,I235,I246,I254,I264,I274,I282,I290,I299,I310,I320,I328,I337,I347,I356,I365,I374,I382,I390,I399,I408,I417,I429,I437,I446,I455,I464,I475,I486,I495,I502,I511,I522,I531,I540,I548,I557)</f>
        <v>164402500</v>
      </c>
    </row>
    <row r="108" spans="1:11" s="10" customFormat="1">
      <c r="A108" s="70" t="s">
        <v>184</v>
      </c>
      <c r="B108" s="23" t="s">
        <v>183</v>
      </c>
      <c r="C108" s="23" t="s">
        <v>281</v>
      </c>
      <c r="D108" s="23" t="s">
        <v>82</v>
      </c>
      <c r="E108" s="24" t="s">
        <v>131</v>
      </c>
      <c r="F108" s="23" t="s">
        <v>183</v>
      </c>
      <c r="G108" s="27" t="s">
        <v>174</v>
      </c>
      <c r="H108" s="31" t="s">
        <v>147</v>
      </c>
      <c r="I108" s="25">
        <v>223600</v>
      </c>
      <c r="J108" s="95">
        <f>SUM(I108,I119,I127,I136,I145,I154,I164,I172,I183,I194,I202,I211,I220,I228,I236,I247,I255,I265,I275,I283,I291,I300,I311,I321,I329,I338,I348,I357,I366,I375,I383,I391,I400,I409,I418,I430,I438,I447,I456,I465,I476,I487,I496,I503,I512,I523,I532,I541,I549,I558)</f>
        <v>16187300</v>
      </c>
    </row>
    <row r="109" spans="1:11" s="10" customFormat="1">
      <c r="A109" s="70" t="s">
        <v>184</v>
      </c>
      <c r="B109" s="23" t="s">
        <v>183</v>
      </c>
      <c r="C109" s="23" t="s">
        <v>281</v>
      </c>
      <c r="D109" s="23" t="s">
        <v>82</v>
      </c>
      <c r="E109" s="24" t="s">
        <v>131</v>
      </c>
      <c r="F109" s="23" t="s">
        <v>183</v>
      </c>
      <c r="G109" s="27" t="s">
        <v>174</v>
      </c>
      <c r="H109" s="31" t="s">
        <v>436</v>
      </c>
      <c r="I109" s="25">
        <v>62000</v>
      </c>
      <c r="J109" s="95">
        <f>SUM(I109,I120,I128,I137,I146,I155,I165,I173,I184,I195,I203,I212,I221,I229,I237,I248,I256,I266,I276,I284,I292,I301,I312,I322,I330,I339,I349,I358,I367,I376,I384,I392,I401,I410,I419,I431,I439,I448,I457,I466,I477,I488,I497,I504,I513,I524,I533,I542,I550,I559)</f>
        <v>2975200</v>
      </c>
    </row>
    <row r="110" spans="1:11" s="10" customFormat="1">
      <c r="A110" s="70" t="s">
        <v>184</v>
      </c>
      <c r="B110" s="23" t="s">
        <v>183</v>
      </c>
      <c r="C110" s="23" t="s">
        <v>281</v>
      </c>
      <c r="D110" s="23" t="s">
        <v>82</v>
      </c>
      <c r="E110" s="24" t="s">
        <v>131</v>
      </c>
      <c r="F110" s="23" t="s">
        <v>183</v>
      </c>
      <c r="G110" s="27" t="s">
        <v>174</v>
      </c>
      <c r="H110" s="31" t="s">
        <v>433</v>
      </c>
      <c r="I110" s="25">
        <v>114000</v>
      </c>
      <c r="J110" s="95" t="e">
        <f>SUM(I110,I121,I129,I138,I147,I156,I166,I174,I185,I196,I204,I213,I222,I230,I238,I249,I257,I267,I277,I285,I293,I302,I313,I323,I331,I340,I350,I359,I368,I377,I385,I393,I402,I411,I420,I432,I440,I449,I458,I467,I478,I489,I498,I510,I521,I530,I539,#REF!,#REF!,#REF!)</f>
        <v>#REF!</v>
      </c>
    </row>
    <row r="111" spans="1:11" s="10" customFormat="1">
      <c r="A111" s="70" t="s">
        <v>184</v>
      </c>
      <c r="B111" s="23" t="s">
        <v>183</v>
      </c>
      <c r="C111" s="23" t="s">
        <v>281</v>
      </c>
      <c r="D111" s="23" t="s">
        <v>82</v>
      </c>
      <c r="E111" s="24" t="s">
        <v>131</v>
      </c>
      <c r="F111" s="23" t="s">
        <v>183</v>
      </c>
      <c r="G111" s="27" t="s">
        <v>174</v>
      </c>
      <c r="H111" s="31" t="s">
        <v>149</v>
      </c>
      <c r="I111" s="25">
        <v>485000</v>
      </c>
      <c r="J111" s="95">
        <f>SUM(I111,I122,I130,I139,I148,I157,I167,I175,I186,I197,I205,I214,I223,I231,I239,I250,I258,I268,I278,I286,I294,I303,I314,I324,I332,I341,I351,I360,I369,I378,I386,I394,I403,I412,I421,I433,I441,I450,I459,I468,I479,I490,I499,I505,I514,I525,I534,I543,I551,I560)</f>
        <v>60435440</v>
      </c>
    </row>
    <row r="112" spans="1:11" s="10" customFormat="1">
      <c r="A112" s="70" t="s">
        <v>184</v>
      </c>
      <c r="B112" s="23" t="s">
        <v>183</v>
      </c>
      <c r="C112" s="23" t="s">
        <v>281</v>
      </c>
      <c r="D112" s="23" t="s">
        <v>82</v>
      </c>
      <c r="E112" s="24" t="s">
        <v>131</v>
      </c>
      <c r="F112" s="23" t="s">
        <v>183</v>
      </c>
      <c r="G112" s="27" t="s">
        <v>174</v>
      </c>
      <c r="H112" s="31" t="s">
        <v>437</v>
      </c>
      <c r="I112" s="25">
        <v>78000</v>
      </c>
      <c r="J112" s="95" t="e">
        <f>SUM(I112,#REF!,I131,I140,I149,#REF!,#REF!,I176,I187,#REF!,I206,I215,#REF!,#REF!,I240,#REF!,I259,I269,#REF!,#REF!,#REF!,I304,I315,#REF!,I333,I342,I352,I361,I370,#REF!,#REF!,#REF!,I404,I413,I422,#REF!,I442,I451,I460,I469,I480,I491,#REF!,I506,I515,I526,I535,#REF!,I552,I561)</f>
        <v>#REF!</v>
      </c>
    </row>
    <row r="113" spans="1:10" s="10" customFormat="1">
      <c r="A113" s="70" t="s">
        <v>184</v>
      </c>
      <c r="B113" s="23" t="s">
        <v>183</v>
      </c>
      <c r="C113" s="23" t="s">
        <v>281</v>
      </c>
      <c r="D113" s="23" t="s">
        <v>82</v>
      </c>
      <c r="E113" s="24" t="s">
        <v>131</v>
      </c>
      <c r="F113" s="23" t="s">
        <v>183</v>
      </c>
      <c r="G113" s="27" t="s">
        <v>174</v>
      </c>
      <c r="H113" s="31" t="s">
        <v>438</v>
      </c>
      <c r="I113" s="25">
        <v>2361400</v>
      </c>
      <c r="J113" s="95" t="e">
        <f>SUM(I113,I123,I132,I141,I150,I158,I168,I177,I188,I198,I207,I216,I224,I232,I241,I251,I260,I270,I279,I287,I295,I305,I316,I325,#REF!,I343,I353,I362,I371,I379,I387,I395,I405,I414,I423,I434,I443,I452,I461,I470,I481,I492,#REF!,I507,I516,I527,I536,I544,I553,I562)</f>
        <v>#REF!</v>
      </c>
    </row>
    <row r="114" spans="1:10" s="10" customFormat="1">
      <c r="A114" s="70" t="s">
        <v>184</v>
      </c>
      <c r="B114" s="23" t="s">
        <v>183</v>
      </c>
      <c r="C114" s="23" t="s">
        <v>281</v>
      </c>
      <c r="D114" s="23" t="s">
        <v>82</v>
      </c>
      <c r="E114" s="24" t="s">
        <v>131</v>
      </c>
      <c r="F114" s="23" t="s">
        <v>183</v>
      </c>
      <c r="G114" s="27" t="s">
        <v>174</v>
      </c>
      <c r="H114" s="31" t="s">
        <v>439</v>
      </c>
      <c r="I114" s="25">
        <v>202100</v>
      </c>
      <c r="J114" s="95" t="e">
        <f>SUM(I114,I124,I133,I142,#REF!,I159,I169,I178,I189,I199,I208,I217,I225,I233,I242,I252,I261,I271,I280,I288,I296,I306,I317,I326,#REF!,I344,I354,I363,I372,I380,I388,I396,I406,I415,I424,I435,I444,I453,I462,I471,I482,I493,I500,I508,I517,I528,I537,I545,I554,I563)</f>
        <v>#REF!</v>
      </c>
    </row>
    <row r="115" spans="1:10" s="10" customFormat="1">
      <c r="A115" s="70" t="s">
        <v>184</v>
      </c>
      <c r="B115" s="23" t="s">
        <v>183</v>
      </c>
      <c r="C115" s="23" t="s">
        <v>281</v>
      </c>
      <c r="D115" s="23" t="s">
        <v>82</v>
      </c>
      <c r="E115" s="24" t="s">
        <v>131</v>
      </c>
      <c r="F115" s="23" t="s">
        <v>183</v>
      </c>
      <c r="G115" s="27" t="s">
        <v>174</v>
      </c>
      <c r="H115" s="31" t="s">
        <v>440</v>
      </c>
      <c r="I115" s="25">
        <v>12000</v>
      </c>
      <c r="J115" s="95">
        <f>SUM(I115,I125,I134,I143,I151,I160,I170,I179,I190,I200,I209,I218,I226,I234,I243,I253,I262,I272,I281,I289,I297,I307,I318,I327,I334,I345,I355,I364,I373,I381,I389,I397,I407,I416,I425,I436,I445,I454,I463,I472,I483,I494,I501,I509,I518,I529,I538,I546,I555,I564)</f>
        <v>752300</v>
      </c>
    </row>
    <row r="116" spans="1:10" s="10" customFormat="1">
      <c r="A116" s="70" t="s">
        <v>184</v>
      </c>
      <c r="B116" s="23" t="s">
        <v>183</v>
      </c>
      <c r="C116" s="23" t="s">
        <v>281</v>
      </c>
      <c r="D116" s="23" t="s">
        <v>82</v>
      </c>
      <c r="E116" s="24" t="s">
        <v>131</v>
      </c>
      <c r="F116" s="23" t="s">
        <v>183</v>
      </c>
      <c r="G116" s="27" t="s">
        <v>174</v>
      </c>
      <c r="H116" s="31" t="s">
        <v>441</v>
      </c>
      <c r="I116" s="25">
        <v>78000</v>
      </c>
      <c r="J116" s="95" t="e">
        <f>SUM(I116,#REF!,#REF!,#REF!,#REF!,I161,#REF!,I180,I191,#REF!,#REF!,#REF!,#REF!,#REF!,I244,#REF!,#REF!,I273,#REF!,#REF!,#REF!,I308,#REF!,#REF!,I335,#REF!,#REF!,#REF!,#REF!,#REF!,#REF!,#REF!,#REF!,#REF!,I426,#REF!,#REF!,#REF!,#REF!,I473,I484,#REF!,#REF!,#REF!,I519,#REF!,#REF!,#REF!,#REF!,I565)</f>
        <v>#REF!</v>
      </c>
    </row>
    <row r="117" spans="1:10" s="10" customFormat="1">
      <c r="A117" s="70" t="s">
        <v>184</v>
      </c>
      <c r="B117" s="23" t="s">
        <v>183</v>
      </c>
      <c r="C117" s="23" t="s">
        <v>281</v>
      </c>
      <c r="D117" s="23" t="s">
        <v>82</v>
      </c>
      <c r="E117" s="24" t="s">
        <v>131</v>
      </c>
      <c r="F117" s="23" t="s">
        <v>183</v>
      </c>
      <c r="G117" s="27" t="s">
        <v>174</v>
      </c>
      <c r="H117" s="31" t="s">
        <v>442</v>
      </c>
      <c r="I117" s="25">
        <v>73700</v>
      </c>
      <c r="J117" s="95" t="e">
        <f>SUM(I117,#REF!,#REF!,#REF!,I152,I162,#REF!,I181,I192,#REF!,#REF!,#REF!,#REF!,#REF!,I245,#REF!,I263,#REF!,#REF!,#REF!,#REF!,I309,I319,#REF!,I336,I346,#REF!,#REF!,#REF!,#REF!,#REF!,#REF!,#REF!,#REF!,I427,#REF!,#REF!,#REF!,#REF!,I474,I485,#REF!,#REF!,#REF!,I520,#REF!,#REF!,#REF!,#REF!,I566)</f>
        <v>#REF!</v>
      </c>
    </row>
    <row r="118" spans="1:10" s="102" customFormat="1">
      <c r="A118" s="96" t="s">
        <v>184</v>
      </c>
      <c r="B118" s="97" t="s">
        <v>183</v>
      </c>
      <c r="C118" s="97" t="s">
        <v>281</v>
      </c>
      <c r="D118" s="97" t="s">
        <v>83</v>
      </c>
      <c r="E118" s="56" t="s">
        <v>132</v>
      </c>
      <c r="F118" s="97" t="s">
        <v>183</v>
      </c>
      <c r="G118" s="98" t="s">
        <v>174</v>
      </c>
      <c r="H118" s="99" t="s">
        <v>432</v>
      </c>
      <c r="I118" s="100">
        <v>2941300</v>
      </c>
      <c r="J118" s="101"/>
    </row>
    <row r="119" spans="1:10" s="10" customFormat="1">
      <c r="A119" s="70" t="s">
        <v>184</v>
      </c>
      <c r="B119" s="23" t="s">
        <v>183</v>
      </c>
      <c r="C119" s="23" t="s">
        <v>281</v>
      </c>
      <c r="D119" s="23" t="s">
        <v>83</v>
      </c>
      <c r="E119" s="24" t="s">
        <v>132</v>
      </c>
      <c r="F119" s="23" t="s">
        <v>183</v>
      </c>
      <c r="G119" s="27" t="s">
        <v>174</v>
      </c>
      <c r="H119" s="31" t="s">
        <v>147</v>
      </c>
      <c r="I119" s="25">
        <v>190000</v>
      </c>
    </row>
    <row r="120" spans="1:10" s="10" customFormat="1">
      <c r="A120" s="70" t="s">
        <v>184</v>
      </c>
      <c r="B120" s="23" t="s">
        <v>183</v>
      </c>
      <c r="C120" s="23" t="s">
        <v>281</v>
      </c>
      <c r="D120" s="23" t="s">
        <v>83</v>
      </c>
      <c r="E120" s="24" t="s">
        <v>132</v>
      </c>
      <c r="F120" s="23" t="s">
        <v>183</v>
      </c>
      <c r="G120" s="27" t="s">
        <v>174</v>
      </c>
      <c r="H120" s="31" t="s">
        <v>436</v>
      </c>
      <c r="I120" s="25">
        <v>45700</v>
      </c>
    </row>
    <row r="121" spans="1:10" s="10" customFormat="1">
      <c r="A121" s="70" t="s">
        <v>184</v>
      </c>
      <c r="B121" s="23" t="s">
        <v>183</v>
      </c>
      <c r="C121" s="23" t="s">
        <v>281</v>
      </c>
      <c r="D121" s="23" t="s">
        <v>83</v>
      </c>
      <c r="E121" s="24" t="s">
        <v>132</v>
      </c>
      <c r="F121" s="23" t="s">
        <v>183</v>
      </c>
      <c r="G121" s="27" t="s">
        <v>174</v>
      </c>
      <c r="H121" s="31" t="s">
        <v>433</v>
      </c>
      <c r="I121" s="25">
        <v>72000</v>
      </c>
    </row>
    <row r="122" spans="1:10" s="10" customFormat="1">
      <c r="A122" s="70" t="s">
        <v>184</v>
      </c>
      <c r="B122" s="23" t="s">
        <v>183</v>
      </c>
      <c r="C122" s="23" t="s">
        <v>281</v>
      </c>
      <c r="D122" s="23" t="s">
        <v>83</v>
      </c>
      <c r="E122" s="24" t="s">
        <v>132</v>
      </c>
      <c r="F122" s="23" t="s">
        <v>183</v>
      </c>
      <c r="G122" s="27" t="s">
        <v>174</v>
      </c>
      <c r="H122" s="31" t="s">
        <v>149</v>
      </c>
      <c r="I122" s="25">
        <v>1493300</v>
      </c>
    </row>
    <row r="123" spans="1:10" s="10" customFormat="1">
      <c r="A123" s="70" t="s">
        <v>184</v>
      </c>
      <c r="B123" s="23" t="s">
        <v>183</v>
      </c>
      <c r="C123" s="23" t="s">
        <v>281</v>
      </c>
      <c r="D123" s="23" t="s">
        <v>83</v>
      </c>
      <c r="E123" s="24" t="s">
        <v>132</v>
      </c>
      <c r="F123" s="23" t="s">
        <v>183</v>
      </c>
      <c r="G123" s="27" t="s">
        <v>174</v>
      </c>
      <c r="H123" s="31" t="s">
        <v>438</v>
      </c>
      <c r="I123" s="25">
        <v>727900</v>
      </c>
    </row>
    <row r="124" spans="1:10" s="10" customFormat="1">
      <c r="A124" s="70" t="s">
        <v>184</v>
      </c>
      <c r="B124" s="23" t="s">
        <v>183</v>
      </c>
      <c r="C124" s="23" t="s">
        <v>281</v>
      </c>
      <c r="D124" s="23" t="s">
        <v>83</v>
      </c>
      <c r="E124" s="24" t="s">
        <v>132</v>
      </c>
      <c r="F124" s="23" t="s">
        <v>183</v>
      </c>
      <c r="G124" s="27" t="s">
        <v>174</v>
      </c>
      <c r="H124" s="31" t="s">
        <v>439</v>
      </c>
      <c r="I124" s="25">
        <v>64600</v>
      </c>
    </row>
    <row r="125" spans="1:10" s="10" customFormat="1">
      <c r="A125" s="70" t="s">
        <v>184</v>
      </c>
      <c r="B125" s="23" t="s">
        <v>183</v>
      </c>
      <c r="C125" s="23" t="s">
        <v>281</v>
      </c>
      <c r="D125" s="23" t="s">
        <v>83</v>
      </c>
      <c r="E125" s="24" t="s">
        <v>132</v>
      </c>
      <c r="F125" s="23" t="s">
        <v>183</v>
      </c>
      <c r="G125" s="27" t="s">
        <v>174</v>
      </c>
      <c r="H125" s="31" t="s">
        <v>440</v>
      </c>
      <c r="I125" s="25">
        <v>5500</v>
      </c>
    </row>
    <row r="126" spans="1:10" s="102" customFormat="1">
      <c r="A126" s="96" t="s">
        <v>184</v>
      </c>
      <c r="B126" s="97" t="s">
        <v>183</v>
      </c>
      <c r="C126" s="97" t="s">
        <v>281</v>
      </c>
      <c r="D126" s="97" t="s">
        <v>84</v>
      </c>
      <c r="E126" s="56" t="s">
        <v>218</v>
      </c>
      <c r="F126" s="97" t="s">
        <v>183</v>
      </c>
      <c r="G126" s="98" t="s">
        <v>174</v>
      </c>
      <c r="H126" s="99" t="s">
        <v>432</v>
      </c>
      <c r="I126" s="100">
        <v>3201500</v>
      </c>
    </row>
    <row r="127" spans="1:10" s="10" customFormat="1">
      <c r="A127" s="70" t="s">
        <v>184</v>
      </c>
      <c r="B127" s="23" t="s">
        <v>183</v>
      </c>
      <c r="C127" s="23" t="s">
        <v>281</v>
      </c>
      <c r="D127" s="23" t="s">
        <v>84</v>
      </c>
      <c r="E127" s="24" t="s">
        <v>218</v>
      </c>
      <c r="F127" s="23" t="s">
        <v>183</v>
      </c>
      <c r="G127" s="27" t="s">
        <v>174</v>
      </c>
      <c r="H127" s="31" t="s">
        <v>147</v>
      </c>
      <c r="I127" s="25">
        <v>356000</v>
      </c>
    </row>
    <row r="128" spans="1:10" s="10" customFormat="1">
      <c r="A128" s="70" t="s">
        <v>184</v>
      </c>
      <c r="B128" s="23" t="s">
        <v>183</v>
      </c>
      <c r="C128" s="23" t="s">
        <v>281</v>
      </c>
      <c r="D128" s="23" t="s">
        <v>84</v>
      </c>
      <c r="E128" s="24" t="s">
        <v>218</v>
      </c>
      <c r="F128" s="23" t="s">
        <v>183</v>
      </c>
      <c r="G128" s="27" t="s">
        <v>174</v>
      </c>
      <c r="H128" s="31" t="s">
        <v>436</v>
      </c>
      <c r="I128" s="25">
        <v>65000</v>
      </c>
    </row>
    <row r="129" spans="1:9" s="10" customFormat="1">
      <c r="A129" s="70" t="s">
        <v>184</v>
      </c>
      <c r="B129" s="23" t="s">
        <v>183</v>
      </c>
      <c r="C129" s="23" t="s">
        <v>281</v>
      </c>
      <c r="D129" s="23" t="s">
        <v>84</v>
      </c>
      <c r="E129" s="24" t="s">
        <v>218</v>
      </c>
      <c r="F129" s="23" t="s">
        <v>183</v>
      </c>
      <c r="G129" s="27" t="s">
        <v>174</v>
      </c>
      <c r="H129" s="31" t="s">
        <v>433</v>
      </c>
      <c r="I129" s="25">
        <v>66000</v>
      </c>
    </row>
    <row r="130" spans="1:9" s="10" customFormat="1">
      <c r="A130" s="70" t="s">
        <v>184</v>
      </c>
      <c r="B130" s="23" t="s">
        <v>183</v>
      </c>
      <c r="C130" s="23" t="s">
        <v>281</v>
      </c>
      <c r="D130" s="23" t="s">
        <v>84</v>
      </c>
      <c r="E130" s="24" t="s">
        <v>218</v>
      </c>
      <c r="F130" s="23" t="s">
        <v>183</v>
      </c>
      <c r="G130" s="27" t="s">
        <v>174</v>
      </c>
      <c r="H130" s="31" t="s">
        <v>149</v>
      </c>
      <c r="I130" s="25">
        <v>248300</v>
      </c>
    </row>
    <row r="131" spans="1:9" s="10" customFormat="1">
      <c r="A131" s="70" t="s">
        <v>184</v>
      </c>
      <c r="B131" s="23" t="s">
        <v>183</v>
      </c>
      <c r="C131" s="23" t="s">
        <v>281</v>
      </c>
      <c r="D131" s="23" t="s">
        <v>84</v>
      </c>
      <c r="E131" s="24" t="s">
        <v>218</v>
      </c>
      <c r="F131" s="23" t="s">
        <v>183</v>
      </c>
      <c r="G131" s="27" t="s">
        <v>174</v>
      </c>
      <c r="H131" s="31" t="s">
        <v>437</v>
      </c>
      <c r="I131" s="25">
        <v>12000</v>
      </c>
    </row>
    <row r="132" spans="1:9" s="10" customFormat="1">
      <c r="A132" s="70" t="s">
        <v>184</v>
      </c>
      <c r="B132" s="23" t="s">
        <v>183</v>
      </c>
      <c r="C132" s="23" t="s">
        <v>281</v>
      </c>
      <c r="D132" s="23" t="s">
        <v>84</v>
      </c>
      <c r="E132" s="24" t="s">
        <v>218</v>
      </c>
      <c r="F132" s="23" t="s">
        <v>183</v>
      </c>
      <c r="G132" s="27" t="s">
        <v>174</v>
      </c>
      <c r="H132" s="31" t="s">
        <v>438</v>
      </c>
      <c r="I132" s="25">
        <v>600000</v>
      </c>
    </row>
    <row r="133" spans="1:9" s="10" customFormat="1">
      <c r="A133" s="70" t="s">
        <v>184</v>
      </c>
      <c r="B133" s="23" t="s">
        <v>183</v>
      </c>
      <c r="C133" s="23" t="s">
        <v>281</v>
      </c>
      <c r="D133" s="23" t="s">
        <v>84</v>
      </c>
      <c r="E133" s="24" t="s">
        <v>218</v>
      </c>
      <c r="F133" s="23" t="s">
        <v>183</v>
      </c>
      <c r="G133" s="27" t="s">
        <v>174</v>
      </c>
      <c r="H133" s="31" t="s">
        <v>439</v>
      </c>
      <c r="I133" s="25">
        <v>84000</v>
      </c>
    </row>
    <row r="134" spans="1:9" s="10" customFormat="1">
      <c r="A134" s="70" t="s">
        <v>184</v>
      </c>
      <c r="B134" s="23" t="s">
        <v>183</v>
      </c>
      <c r="C134" s="23" t="s">
        <v>281</v>
      </c>
      <c r="D134" s="23" t="s">
        <v>84</v>
      </c>
      <c r="E134" s="24" t="s">
        <v>218</v>
      </c>
      <c r="F134" s="23" t="s">
        <v>183</v>
      </c>
      <c r="G134" s="27" t="s">
        <v>174</v>
      </c>
      <c r="H134" s="31" t="s">
        <v>440</v>
      </c>
      <c r="I134" s="25">
        <v>4900</v>
      </c>
    </row>
    <row r="135" spans="1:9" s="102" customFormat="1">
      <c r="A135" s="96" t="s">
        <v>184</v>
      </c>
      <c r="B135" s="97" t="s">
        <v>183</v>
      </c>
      <c r="C135" s="97" t="s">
        <v>281</v>
      </c>
      <c r="D135" s="97" t="s">
        <v>85</v>
      </c>
      <c r="E135" s="56" t="s">
        <v>219</v>
      </c>
      <c r="F135" s="97" t="s">
        <v>183</v>
      </c>
      <c r="G135" s="98" t="s">
        <v>174</v>
      </c>
      <c r="H135" s="99" t="s">
        <v>432</v>
      </c>
      <c r="I135" s="100">
        <v>2390000</v>
      </c>
    </row>
    <row r="136" spans="1:9" s="10" customFormat="1">
      <c r="A136" s="70" t="s">
        <v>184</v>
      </c>
      <c r="B136" s="23" t="s">
        <v>183</v>
      </c>
      <c r="C136" s="23" t="s">
        <v>281</v>
      </c>
      <c r="D136" s="23" t="s">
        <v>85</v>
      </c>
      <c r="E136" s="24" t="s">
        <v>219</v>
      </c>
      <c r="F136" s="23" t="s">
        <v>183</v>
      </c>
      <c r="G136" s="27" t="s">
        <v>174</v>
      </c>
      <c r="H136" s="31" t="s">
        <v>147</v>
      </c>
      <c r="I136" s="25">
        <v>103000</v>
      </c>
    </row>
    <row r="137" spans="1:9" s="10" customFormat="1">
      <c r="A137" s="70" t="s">
        <v>184</v>
      </c>
      <c r="B137" s="23" t="s">
        <v>183</v>
      </c>
      <c r="C137" s="23" t="s">
        <v>281</v>
      </c>
      <c r="D137" s="23" t="s">
        <v>85</v>
      </c>
      <c r="E137" s="24" t="s">
        <v>219</v>
      </c>
      <c r="F137" s="23" t="s">
        <v>183</v>
      </c>
      <c r="G137" s="27" t="s">
        <v>174</v>
      </c>
      <c r="H137" s="31" t="s">
        <v>436</v>
      </c>
      <c r="I137" s="25">
        <v>50000</v>
      </c>
    </row>
    <row r="138" spans="1:9" s="10" customFormat="1">
      <c r="A138" s="70" t="s">
        <v>184</v>
      </c>
      <c r="B138" s="23" t="s">
        <v>183</v>
      </c>
      <c r="C138" s="23" t="s">
        <v>281</v>
      </c>
      <c r="D138" s="23" t="s">
        <v>85</v>
      </c>
      <c r="E138" s="24" t="s">
        <v>219</v>
      </c>
      <c r="F138" s="23" t="s">
        <v>183</v>
      </c>
      <c r="G138" s="27" t="s">
        <v>174</v>
      </c>
      <c r="H138" s="31" t="s">
        <v>433</v>
      </c>
      <c r="I138" s="25">
        <v>78000</v>
      </c>
    </row>
    <row r="139" spans="1:9" s="10" customFormat="1">
      <c r="A139" s="70" t="s">
        <v>184</v>
      </c>
      <c r="B139" s="23" t="s">
        <v>183</v>
      </c>
      <c r="C139" s="23" t="s">
        <v>281</v>
      </c>
      <c r="D139" s="23" t="s">
        <v>85</v>
      </c>
      <c r="E139" s="24" t="s">
        <v>219</v>
      </c>
      <c r="F139" s="23" t="s">
        <v>183</v>
      </c>
      <c r="G139" s="27" t="s">
        <v>174</v>
      </c>
      <c r="H139" s="31" t="s">
        <v>149</v>
      </c>
      <c r="I139" s="25">
        <v>443000</v>
      </c>
    </row>
    <row r="140" spans="1:9" s="10" customFormat="1">
      <c r="A140" s="70" t="s">
        <v>184</v>
      </c>
      <c r="B140" s="23" t="s">
        <v>183</v>
      </c>
      <c r="C140" s="23" t="s">
        <v>281</v>
      </c>
      <c r="D140" s="23" t="s">
        <v>85</v>
      </c>
      <c r="E140" s="24" t="s">
        <v>219</v>
      </c>
      <c r="F140" s="23" t="s">
        <v>183</v>
      </c>
      <c r="G140" s="27" t="s">
        <v>174</v>
      </c>
      <c r="H140" s="31" t="s">
        <v>437</v>
      </c>
      <c r="I140" s="25">
        <v>25000</v>
      </c>
    </row>
    <row r="141" spans="1:9" s="10" customFormat="1">
      <c r="A141" s="70" t="s">
        <v>184</v>
      </c>
      <c r="B141" s="23" t="s">
        <v>183</v>
      </c>
      <c r="C141" s="23" t="s">
        <v>281</v>
      </c>
      <c r="D141" s="23" t="s">
        <v>85</v>
      </c>
      <c r="E141" s="24" t="s">
        <v>219</v>
      </c>
      <c r="F141" s="23" t="s">
        <v>183</v>
      </c>
      <c r="G141" s="27" t="s">
        <v>174</v>
      </c>
      <c r="H141" s="31" t="s">
        <v>438</v>
      </c>
      <c r="I141" s="25">
        <v>1038500</v>
      </c>
    </row>
    <row r="142" spans="1:9" s="10" customFormat="1">
      <c r="A142" s="70" t="s">
        <v>184</v>
      </c>
      <c r="B142" s="23" t="s">
        <v>183</v>
      </c>
      <c r="C142" s="23" t="s">
        <v>281</v>
      </c>
      <c r="D142" s="23" t="s">
        <v>85</v>
      </c>
      <c r="E142" s="24" t="s">
        <v>219</v>
      </c>
      <c r="F142" s="23" t="s">
        <v>183</v>
      </c>
      <c r="G142" s="27" t="s">
        <v>174</v>
      </c>
      <c r="H142" s="31" t="s">
        <v>439</v>
      </c>
      <c r="I142" s="25">
        <v>94000</v>
      </c>
    </row>
    <row r="143" spans="1:9" s="10" customFormat="1">
      <c r="A143" s="70" t="s">
        <v>184</v>
      </c>
      <c r="B143" s="23" t="s">
        <v>183</v>
      </c>
      <c r="C143" s="23" t="s">
        <v>281</v>
      </c>
      <c r="D143" s="23" t="s">
        <v>85</v>
      </c>
      <c r="E143" s="24" t="s">
        <v>219</v>
      </c>
      <c r="F143" s="23" t="s">
        <v>183</v>
      </c>
      <c r="G143" s="27" t="s">
        <v>174</v>
      </c>
      <c r="H143" s="31" t="s">
        <v>440</v>
      </c>
      <c r="I143" s="25">
        <v>7500</v>
      </c>
    </row>
    <row r="144" spans="1:9" s="102" customFormat="1">
      <c r="A144" s="96" t="s">
        <v>184</v>
      </c>
      <c r="B144" s="97" t="s">
        <v>183</v>
      </c>
      <c r="C144" s="97" t="s">
        <v>281</v>
      </c>
      <c r="D144" s="97" t="s">
        <v>86</v>
      </c>
      <c r="E144" s="56" t="s">
        <v>220</v>
      </c>
      <c r="F144" s="97" t="s">
        <v>183</v>
      </c>
      <c r="G144" s="98" t="s">
        <v>174</v>
      </c>
      <c r="H144" s="99" t="s">
        <v>432</v>
      </c>
      <c r="I144" s="100">
        <v>3140000</v>
      </c>
    </row>
    <row r="145" spans="1:9" s="10" customFormat="1">
      <c r="A145" s="70" t="s">
        <v>184</v>
      </c>
      <c r="B145" s="23" t="s">
        <v>183</v>
      </c>
      <c r="C145" s="23" t="s">
        <v>281</v>
      </c>
      <c r="D145" s="23" t="s">
        <v>86</v>
      </c>
      <c r="E145" s="24" t="s">
        <v>220</v>
      </c>
      <c r="F145" s="23" t="s">
        <v>183</v>
      </c>
      <c r="G145" s="27" t="s">
        <v>174</v>
      </c>
      <c r="H145" s="31" t="s">
        <v>147</v>
      </c>
      <c r="I145" s="25">
        <v>369900</v>
      </c>
    </row>
    <row r="146" spans="1:9" s="10" customFormat="1">
      <c r="A146" s="70" t="s">
        <v>184</v>
      </c>
      <c r="B146" s="23" t="s">
        <v>183</v>
      </c>
      <c r="C146" s="23" t="s">
        <v>281</v>
      </c>
      <c r="D146" s="23" t="s">
        <v>86</v>
      </c>
      <c r="E146" s="24" t="s">
        <v>220</v>
      </c>
      <c r="F146" s="23" t="s">
        <v>183</v>
      </c>
      <c r="G146" s="27" t="s">
        <v>174</v>
      </c>
      <c r="H146" s="31" t="s">
        <v>436</v>
      </c>
      <c r="I146" s="25">
        <v>48500</v>
      </c>
    </row>
    <row r="147" spans="1:9" s="10" customFormat="1">
      <c r="A147" s="70" t="s">
        <v>184</v>
      </c>
      <c r="B147" s="23" t="s">
        <v>183</v>
      </c>
      <c r="C147" s="23" t="s">
        <v>281</v>
      </c>
      <c r="D147" s="23" t="s">
        <v>86</v>
      </c>
      <c r="E147" s="24" t="s">
        <v>220</v>
      </c>
      <c r="F147" s="23" t="s">
        <v>183</v>
      </c>
      <c r="G147" s="27" t="s">
        <v>174</v>
      </c>
      <c r="H147" s="31" t="s">
        <v>433</v>
      </c>
      <c r="I147" s="25">
        <v>90000</v>
      </c>
    </row>
    <row r="148" spans="1:9" s="10" customFormat="1">
      <c r="A148" s="70" t="s">
        <v>184</v>
      </c>
      <c r="B148" s="23" t="s">
        <v>183</v>
      </c>
      <c r="C148" s="23" t="s">
        <v>281</v>
      </c>
      <c r="D148" s="23" t="s">
        <v>86</v>
      </c>
      <c r="E148" s="24" t="s">
        <v>220</v>
      </c>
      <c r="F148" s="23" t="s">
        <v>183</v>
      </c>
      <c r="G148" s="27" t="s">
        <v>174</v>
      </c>
      <c r="H148" s="31" t="s">
        <v>149</v>
      </c>
      <c r="I148" s="25">
        <v>351500</v>
      </c>
    </row>
    <row r="149" spans="1:9" s="10" customFormat="1">
      <c r="A149" s="70" t="s">
        <v>184</v>
      </c>
      <c r="B149" s="23" t="s">
        <v>183</v>
      </c>
      <c r="C149" s="23" t="s">
        <v>281</v>
      </c>
      <c r="D149" s="23" t="s">
        <v>86</v>
      </c>
      <c r="E149" s="24" t="s">
        <v>220</v>
      </c>
      <c r="F149" s="23" t="s">
        <v>183</v>
      </c>
      <c r="G149" s="27" t="s">
        <v>174</v>
      </c>
      <c r="H149" s="31" t="s">
        <v>437</v>
      </c>
      <c r="I149" s="25">
        <v>99000</v>
      </c>
    </row>
    <row r="150" spans="1:9" s="10" customFormat="1">
      <c r="A150" s="70" t="s">
        <v>184</v>
      </c>
      <c r="B150" s="23" t="s">
        <v>183</v>
      </c>
      <c r="C150" s="23" t="s">
        <v>281</v>
      </c>
      <c r="D150" s="23" t="s">
        <v>86</v>
      </c>
      <c r="E150" s="24" t="s">
        <v>220</v>
      </c>
      <c r="F150" s="23" t="s">
        <v>183</v>
      </c>
      <c r="G150" s="27" t="s">
        <v>174</v>
      </c>
      <c r="H150" s="31" t="s">
        <v>438</v>
      </c>
      <c r="I150" s="25">
        <v>2266400</v>
      </c>
    </row>
    <row r="151" spans="1:9" s="10" customFormat="1">
      <c r="A151" s="70" t="s">
        <v>184</v>
      </c>
      <c r="B151" s="23" t="s">
        <v>183</v>
      </c>
      <c r="C151" s="23" t="s">
        <v>281</v>
      </c>
      <c r="D151" s="23" t="s">
        <v>86</v>
      </c>
      <c r="E151" s="24" t="s">
        <v>220</v>
      </c>
      <c r="F151" s="23" t="s">
        <v>183</v>
      </c>
      <c r="G151" s="27" t="s">
        <v>174</v>
      </c>
      <c r="H151" s="31" t="s">
        <v>440</v>
      </c>
      <c r="I151" s="25">
        <v>54400</v>
      </c>
    </row>
    <row r="152" spans="1:9" s="10" customFormat="1">
      <c r="A152" s="70" t="s">
        <v>184</v>
      </c>
      <c r="B152" s="23" t="s">
        <v>183</v>
      </c>
      <c r="C152" s="23" t="s">
        <v>281</v>
      </c>
      <c r="D152" s="23" t="s">
        <v>86</v>
      </c>
      <c r="E152" s="24" t="s">
        <v>220</v>
      </c>
      <c r="F152" s="23" t="s">
        <v>183</v>
      </c>
      <c r="G152" s="27" t="s">
        <v>174</v>
      </c>
      <c r="H152" s="31" t="s">
        <v>442</v>
      </c>
      <c r="I152" s="25">
        <v>17000</v>
      </c>
    </row>
    <row r="153" spans="1:9" s="102" customFormat="1">
      <c r="A153" s="96" t="s">
        <v>184</v>
      </c>
      <c r="B153" s="97" t="s">
        <v>183</v>
      </c>
      <c r="C153" s="97" t="s">
        <v>281</v>
      </c>
      <c r="D153" s="97" t="s">
        <v>87</v>
      </c>
      <c r="E153" s="56" t="s">
        <v>221</v>
      </c>
      <c r="F153" s="97" t="s">
        <v>183</v>
      </c>
      <c r="G153" s="98" t="s">
        <v>174</v>
      </c>
      <c r="H153" s="99" t="s">
        <v>432</v>
      </c>
      <c r="I153" s="100">
        <v>3017000</v>
      </c>
    </row>
    <row r="154" spans="1:9" s="10" customFormat="1">
      <c r="A154" s="70" t="s">
        <v>184</v>
      </c>
      <c r="B154" s="23" t="s">
        <v>183</v>
      </c>
      <c r="C154" s="23" t="s">
        <v>281</v>
      </c>
      <c r="D154" s="23" t="s">
        <v>87</v>
      </c>
      <c r="E154" s="24" t="s">
        <v>221</v>
      </c>
      <c r="F154" s="23" t="s">
        <v>183</v>
      </c>
      <c r="G154" s="27" t="s">
        <v>174</v>
      </c>
      <c r="H154" s="31" t="s">
        <v>147</v>
      </c>
      <c r="I154" s="25">
        <v>180000</v>
      </c>
    </row>
    <row r="155" spans="1:9" s="10" customFormat="1">
      <c r="A155" s="70" t="s">
        <v>184</v>
      </c>
      <c r="B155" s="23" t="s">
        <v>183</v>
      </c>
      <c r="C155" s="23" t="s">
        <v>281</v>
      </c>
      <c r="D155" s="23" t="s">
        <v>87</v>
      </c>
      <c r="E155" s="24" t="s">
        <v>221</v>
      </c>
      <c r="F155" s="23" t="s">
        <v>183</v>
      </c>
      <c r="G155" s="27" t="s">
        <v>174</v>
      </c>
      <c r="H155" s="31" t="s">
        <v>436</v>
      </c>
      <c r="I155" s="25">
        <v>54000</v>
      </c>
    </row>
    <row r="156" spans="1:9" s="10" customFormat="1">
      <c r="A156" s="70" t="s">
        <v>184</v>
      </c>
      <c r="B156" s="23" t="s">
        <v>183</v>
      </c>
      <c r="C156" s="23" t="s">
        <v>281</v>
      </c>
      <c r="D156" s="23" t="s">
        <v>87</v>
      </c>
      <c r="E156" s="24" t="s">
        <v>221</v>
      </c>
      <c r="F156" s="23" t="s">
        <v>183</v>
      </c>
      <c r="G156" s="27" t="s">
        <v>174</v>
      </c>
      <c r="H156" s="31" t="s">
        <v>433</v>
      </c>
      <c r="I156" s="25">
        <v>84000</v>
      </c>
    </row>
    <row r="157" spans="1:9" s="10" customFormat="1">
      <c r="A157" s="70" t="s">
        <v>184</v>
      </c>
      <c r="B157" s="23" t="s">
        <v>183</v>
      </c>
      <c r="C157" s="23" t="s">
        <v>281</v>
      </c>
      <c r="D157" s="23" t="s">
        <v>87</v>
      </c>
      <c r="E157" s="24" t="s">
        <v>221</v>
      </c>
      <c r="F157" s="23" t="s">
        <v>183</v>
      </c>
      <c r="G157" s="27" t="s">
        <v>174</v>
      </c>
      <c r="H157" s="31" t="s">
        <v>149</v>
      </c>
      <c r="I157" s="25">
        <v>1298500</v>
      </c>
    </row>
    <row r="158" spans="1:9" s="10" customFormat="1">
      <c r="A158" s="70" t="s">
        <v>184</v>
      </c>
      <c r="B158" s="23" t="s">
        <v>183</v>
      </c>
      <c r="C158" s="23" t="s">
        <v>281</v>
      </c>
      <c r="D158" s="23" t="s">
        <v>87</v>
      </c>
      <c r="E158" s="24" t="s">
        <v>221</v>
      </c>
      <c r="F158" s="23" t="s">
        <v>183</v>
      </c>
      <c r="G158" s="27" t="s">
        <v>174</v>
      </c>
      <c r="H158" s="31" t="s">
        <v>438</v>
      </c>
      <c r="I158" s="25">
        <v>2000000</v>
      </c>
    </row>
    <row r="159" spans="1:9" s="10" customFormat="1">
      <c r="A159" s="70" t="s">
        <v>184</v>
      </c>
      <c r="B159" s="23" t="s">
        <v>183</v>
      </c>
      <c r="C159" s="23" t="s">
        <v>281</v>
      </c>
      <c r="D159" s="23" t="s">
        <v>87</v>
      </c>
      <c r="E159" s="24" t="s">
        <v>221</v>
      </c>
      <c r="F159" s="23" t="s">
        <v>183</v>
      </c>
      <c r="G159" s="27" t="s">
        <v>174</v>
      </c>
      <c r="H159" s="31" t="s">
        <v>439</v>
      </c>
      <c r="I159" s="25">
        <v>1000000</v>
      </c>
    </row>
    <row r="160" spans="1:9" s="10" customFormat="1">
      <c r="A160" s="70" t="s">
        <v>184</v>
      </c>
      <c r="B160" s="23" t="s">
        <v>183</v>
      </c>
      <c r="C160" s="23" t="s">
        <v>281</v>
      </c>
      <c r="D160" s="23" t="s">
        <v>87</v>
      </c>
      <c r="E160" s="24" t="s">
        <v>221</v>
      </c>
      <c r="F160" s="23" t="s">
        <v>183</v>
      </c>
      <c r="G160" s="27" t="s">
        <v>174</v>
      </c>
      <c r="H160" s="31" t="s">
        <v>440</v>
      </c>
      <c r="I160" s="25">
        <v>47400</v>
      </c>
    </row>
    <row r="161" spans="1:9" s="10" customFormat="1">
      <c r="A161" s="70" t="s">
        <v>184</v>
      </c>
      <c r="B161" s="23" t="s">
        <v>183</v>
      </c>
      <c r="C161" s="23" t="s">
        <v>281</v>
      </c>
      <c r="D161" s="23" t="s">
        <v>87</v>
      </c>
      <c r="E161" s="24" t="s">
        <v>221</v>
      </c>
      <c r="F161" s="23" t="s">
        <v>183</v>
      </c>
      <c r="G161" s="27" t="s">
        <v>174</v>
      </c>
      <c r="H161" s="31" t="s">
        <v>441</v>
      </c>
      <c r="I161" s="25">
        <v>8400</v>
      </c>
    </row>
    <row r="162" spans="1:9" s="10" customFormat="1">
      <c r="A162" s="70" t="s">
        <v>184</v>
      </c>
      <c r="B162" s="23" t="s">
        <v>183</v>
      </c>
      <c r="C162" s="23" t="s">
        <v>281</v>
      </c>
      <c r="D162" s="23" t="s">
        <v>87</v>
      </c>
      <c r="E162" s="24" t="s">
        <v>221</v>
      </c>
      <c r="F162" s="23" t="s">
        <v>183</v>
      </c>
      <c r="G162" s="27" t="s">
        <v>174</v>
      </c>
      <c r="H162" s="31" t="s">
        <v>442</v>
      </c>
      <c r="I162" s="25">
        <v>10000</v>
      </c>
    </row>
    <row r="163" spans="1:9" s="102" customFormat="1">
      <c r="A163" s="96" t="s">
        <v>184</v>
      </c>
      <c r="B163" s="97" t="s">
        <v>183</v>
      </c>
      <c r="C163" s="97" t="s">
        <v>281</v>
      </c>
      <c r="D163" s="97" t="s">
        <v>88</v>
      </c>
      <c r="E163" s="56" t="s">
        <v>222</v>
      </c>
      <c r="F163" s="97" t="s">
        <v>183</v>
      </c>
      <c r="G163" s="98" t="s">
        <v>174</v>
      </c>
      <c r="H163" s="99" t="s">
        <v>432</v>
      </c>
      <c r="I163" s="100">
        <v>5195000</v>
      </c>
    </row>
    <row r="164" spans="1:9" s="10" customFormat="1">
      <c r="A164" s="70" t="s">
        <v>184</v>
      </c>
      <c r="B164" s="23" t="s">
        <v>183</v>
      </c>
      <c r="C164" s="23" t="s">
        <v>281</v>
      </c>
      <c r="D164" s="23" t="s">
        <v>88</v>
      </c>
      <c r="E164" s="24" t="s">
        <v>222</v>
      </c>
      <c r="F164" s="23" t="s">
        <v>183</v>
      </c>
      <c r="G164" s="27" t="s">
        <v>174</v>
      </c>
      <c r="H164" s="31" t="s">
        <v>147</v>
      </c>
      <c r="I164" s="25">
        <v>424000</v>
      </c>
    </row>
    <row r="165" spans="1:9" s="10" customFormat="1">
      <c r="A165" s="70" t="s">
        <v>184</v>
      </c>
      <c r="B165" s="23" t="s">
        <v>183</v>
      </c>
      <c r="C165" s="23" t="s">
        <v>281</v>
      </c>
      <c r="D165" s="23" t="s">
        <v>88</v>
      </c>
      <c r="E165" s="24" t="s">
        <v>222</v>
      </c>
      <c r="F165" s="23" t="s">
        <v>183</v>
      </c>
      <c r="G165" s="27" t="s">
        <v>174</v>
      </c>
      <c r="H165" s="31" t="s">
        <v>436</v>
      </c>
      <c r="I165" s="25">
        <v>136000</v>
      </c>
    </row>
    <row r="166" spans="1:9" s="10" customFormat="1">
      <c r="A166" s="70" t="s">
        <v>184</v>
      </c>
      <c r="B166" s="23" t="s">
        <v>183</v>
      </c>
      <c r="C166" s="23" t="s">
        <v>281</v>
      </c>
      <c r="D166" s="23" t="s">
        <v>88</v>
      </c>
      <c r="E166" s="24" t="s">
        <v>222</v>
      </c>
      <c r="F166" s="23" t="s">
        <v>183</v>
      </c>
      <c r="G166" s="27" t="s">
        <v>174</v>
      </c>
      <c r="H166" s="31" t="s">
        <v>433</v>
      </c>
      <c r="I166" s="25">
        <v>102000</v>
      </c>
    </row>
    <row r="167" spans="1:9" s="10" customFormat="1">
      <c r="A167" s="70" t="s">
        <v>184</v>
      </c>
      <c r="B167" s="23" t="s">
        <v>183</v>
      </c>
      <c r="C167" s="23" t="s">
        <v>281</v>
      </c>
      <c r="D167" s="23" t="s">
        <v>88</v>
      </c>
      <c r="E167" s="24" t="s">
        <v>222</v>
      </c>
      <c r="F167" s="23" t="s">
        <v>183</v>
      </c>
      <c r="G167" s="27" t="s">
        <v>174</v>
      </c>
      <c r="H167" s="31" t="s">
        <v>149</v>
      </c>
      <c r="I167" s="25">
        <v>364000</v>
      </c>
    </row>
    <row r="168" spans="1:9" s="10" customFormat="1">
      <c r="A168" s="70" t="s">
        <v>184</v>
      </c>
      <c r="B168" s="23" t="s">
        <v>183</v>
      </c>
      <c r="C168" s="23" t="s">
        <v>281</v>
      </c>
      <c r="D168" s="23" t="s">
        <v>88</v>
      </c>
      <c r="E168" s="24" t="s">
        <v>222</v>
      </c>
      <c r="F168" s="23" t="s">
        <v>183</v>
      </c>
      <c r="G168" s="27" t="s">
        <v>174</v>
      </c>
      <c r="H168" s="31" t="s">
        <v>438</v>
      </c>
      <c r="I168" s="25">
        <v>2600000</v>
      </c>
    </row>
    <row r="169" spans="1:9" s="10" customFormat="1">
      <c r="A169" s="70" t="s">
        <v>184</v>
      </c>
      <c r="B169" s="23" t="s">
        <v>183</v>
      </c>
      <c r="C169" s="23" t="s">
        <v>281</v>
      </c>
      <c r="D169" s="23" t="s">
        <v>88</v>
      </c>
      <c r="E169" s="24" t="s">
        <v>222</v>
      </c>
      <c r="F169" s="23" t="s">
        <v>183</v>
      </c>
      <c r="G169" s="27" t="s">
        <v>174</v>
      </c>
      <c r="H169" s="31" t="s">
        <v>439</v>
      </c>
      <c r="I169" s="25">
        <v>500000</v>
      </c>
    </row>
    <row r="170" spans="1:9" s="10" customFormat="1">
      <c r="A170" s="70" t="s">
        <v>184</v>
      </c>
      <c r="B170" s="23" t="s">
        <v>183</v>
      </c>
      <c r="C170" s="23" t="s">
        <v>281</v>
      </c>
      <c r="D170" s="23" t="s">
        <v>88</v>
      </c>
      <c r="E170" s="24" t="s">
        <v>222</v>
      </c>
      <c r="F170" s="23" t="s">
        <v>183</v>
      </c>
      <c r="G170" s="27" t="s">
        <v>174</v>
      </c>
      <c r="H170" s="31" t="s">
        <v>440</v>
      </c>
      <c r="I170" s="25">
        <v>30000</v>
      </c>
    </row>
    <row r="171" spans="1:9" s="102" customFormat="1">
      <c r="A171" s="96" t="s">
        <v>184</v>
      </c>
      <c r="B171" s="97" t="s">
        <v>183</v>
      </c>
      <c r="C171" s="97" t="s">
        <v>281</v>
      </c>
      <c r="D171" s="97" t="s">
        <v>89</v>
      </c>
      <c r="E171" s="56" t="s">
        <v>223</v>
      </c>
      <c r="F171" s="97" t="s">
        <v>183</v>
      </c>
      <c r="G171" s="98" t="s">
        <v>174</v>
      </c>
      <c r="H171" s="99" t="s">
        <v>432</v>
      </c>
      <c r="I171" s="100">
        <v>3197400</v>
      </c>
    </row>
    <row r="172" spans="1:9" s="10" customFormat="1">
      <c r="A172" s="70" t="s">
        <v>184</v>
      </c>
      <c r="B172" s="23" t="s">
        <v>183</v>
      </c>
      <c r="C172" s="23" t="s">
        <v>281</v>
      </c>
      <c r="D172" s="23" t="s">
        <v>89</v>
      </c>
      <c r="E172" s="24" t="s">
        <v>223</v>
      </c>
      <c r="F172" s="23" t="s">
        <v>183</v>
      </c>
      <c r="G172" s="27" t="s">
        <v>174</v>
      </c>
      <c r="H172" s="31" t="s">
        <v>147</v>
      </c>
      <c r="I172" s="25">
        <v>221700</v>
      </c>
    </row>
    <row r="173" spans="1:9" s="10" customFormat="1">
      <c r="A173" s="70" t="s">
        <v>184</v>
      </c>
      <c r="B173" s="23" t="s">
        <v>183</v>
      </c>
      <c r="C173" s="23" t="s">
        <v>281</v>
      </c>
      <c r="D173" s="23" t="s">
        <v>89</v>
      </c>
      <c r="E173" s="24" t="s">
        <v>223</v>
      </c>
      <c r="F173" s="23" t="s">
        <v>183</v>
      </c>
      <c r="G173" s="27" t="s">
        <v>174</v>
      </c>
      <c r="H173" s="31" t="s">
        <v>436</v>
      </c>
      <c r="I173" s="25">
        <v>44000</v>
      </c>
    </row>
    <row r="174" spans="1:9" s="10" customFormat="1">
      <c r="A174" s="70" t="s">
        <v>184</v>
      </c>
      <c r="B174" s="23" t="s">
        <v>183</v>
      </c>
      <c r="C174" s="23" t="s">
        <v>281</v>
      </c>
      <c r="D174" s="23" t="s">
        <v>89</v>
      </c>
      <c r="E174" s="24" t="s">
        <v>223</v>
      </c>
      <c r="F174" s="23" t="s">
        <v>183</v>
      </c>
      <c r="G174" s="27" t="s">
        <v>174</v>
      </c>
      <c r="H174" s="31" t="s">
        <v>433</v>
      </c>
      <c r="I174" s="25">
        <v>54000</v>
      </c>
    </row>
    <row r="175" spans="1:9" s="10" customFormat="1">
      <c r="A175" s="70" t="s">
        <v>184</v>
      </c>
      <c r="B175" s="23" t="s">
        <v>183</v>
      </c>
      <c r="C175" s="23" t="s">
        <v>281</v>
      </c>
      <c r="D175" s="23" t="s">
        <v>89</v>
      </c>
      <c r="E175" s="24" t="s">
        <v>223</v>
      </c>
      <c r="F175" s="23" t="s">
        <v>183</v>
      </c>
      <c r="G175" s="27" t="s">
        <v>174</v>
      </c>
      <c r="H175" s="31" t="s">
        <v>149</v>
      </c>
      <c r="I175" s="25">
        <v>700100</v>
      </c>
    </row>
    <row r="176" spans="1:9" s="10" customFormat="1">
      <c r="A176" s="70" t="s">
        <v>184</v>
      </c>
      <c r="B176" s="23" t="s">
        <v>183</v>
      </c>
      <c r="C176" s="23" t="s">
        <v>281</v>
      </c>
      <c r="D176" s="23" t="s">
        <v>89</v>
      </c>
      <c r="E176" s="24" t="s">
        <v>223</v>
      </c>
      <c r="F176" s="23" t="s">
        <v>183</v>
      </c>
      <c r="G176" s="27" t="s">
        <v>174</v>
      </c>
      <c r="H176" s="31" t="s">
        <v>437</v>
      </c>
      <c r="I176" s="25">
        <v>195200</v>
      </c>
    </row>
    <row r="177" spans="1:9" s="10" customFormat="1">
      <c r="A177" s="70" t="s">
        <v>184</v>
      </c>
      <c r="B177" s="23" t="s">
        <v>183</v>
      </c>
      <c r="C177" s="23" t="s">
        <v>281</v>
      </c>
      <c r="D177" s="23" t="s">
        <v>89</v>
      </c>
      <c r="E177" s="24" t="s">
        <v>223</v>
      </c>
      <c r="F177" s="23" t="s">
        <v>183</v>
      </c>
      <c r="G177" s="27" t="s">
        <v>174</v>
      </c>
      <c r="H177" s="31" t="s">
        <v>438</v>
      </c>
      <c r="I177" s="25">
        <v>389900</v>
      </c>
    </row>
    <row r="178" spans="1:9" s="10" customFormat="1">
      <c r="A178" s="70" t="s">
        <v>184</v>
      </c>
      <c r="B178" s="23" t="s">
        <v>183</v>
      </c>
      <c r="C178" s="23" t="s">
        <v>281</v>
      </c>
      <c r="D178" s="23" t="s">
        <v>89</v>
      </c>
      <c r="E178" s="24" t="s">
        <v>223</v>
      </c>
      <c r="F178" s="23" t="s">
        <v>183</v>
      </c>
      <c r="G178" s="27" t="s">
        <v>174</v>
      </c>
      <c r="H178" s="31" t="s">
        <v>439</v>
      </c>
      <c r="I178" s="25">
        <v>70600</v>
      </c>
    </row>
    <row r="179" spans="1:9" s="10" customFormat="1">
      <c r="A179" s="70" t="s">
        <v>184</v>
      </c>
      <c r="B179" s="23" t="s">
        <v>183</v>
      </c>
      <c r="C179" s="23" t="s">
        <v>281</v>
      </c>
      <c r="D179" s="23" t="s">
        <v>89</v>
      </c>
      <c r="E179" s="24" t="s">
        <v>223</v>
      </c>
      <c r="F179" s="23" t="s">
        <v>183</v>
      </c>
      <c r="G179" s="27" t="s">
        <v>174</v>
      </c>
      <c r="H179" s="31" t="s">
        <v>440</v>
      </c>
      <c r="I179" s="25">
        <v>6000</v>
      </c>
    </row>
    <row r="180" spans="1:9" s="10" customFormat="1">
      <c r="A180" s="70" t="s">
        <v>184</v>
      </c>
      <c r="B180" s="23" t="s">
        <v>183</v>
      </c>
      <c r="C180" s="23" t="s">
        <v>281</v>
      </c>
      <c r="D180" s="23" t="s">
        <v>89</v>
      </c>
      <c r="E180" s="24" t="s">
        <v>223</v>
      </c>
      <c r="F180" s="23" t="s">
        <v>183</v>
      </c>
      <c r="G180" s="27" t="s">
        <v>174</v>
      </c>
      <c r="H180" s="31" t="s">
        <v>441</v>
      </c>
      <c r="I180" s="25">
        <v>66000</v>
      </c>
    </row>
    <row r="181" spans="1:9" s="10" customFormat="1">
      <c r="A181" s="70" t="s">
        <v>184</v>
      </c>
      <c r="B181" s="23" t="s">
        <v>183</v>
      </c>
      <c r="C181" s="23" t="s">
        <v>281</v>
      </c>
      <c r="D181" s="23" t="s">
        <v>89</v>
      </c>
      <c r="E181" s="24" t="s">
        <v>223</v>
      </c>
      <c r="F181" s="23" t="s">
        <v>183</v>
      </c>
      <c r="G181" s="27" t="s">
        <v>174</v>
      </c>
      <c r="H181" s="31" t="s">
        <v>442</v>
      </c>
      <c r="I181" s="25">
        <v>42000</v>
      </c>
    </row>
    <row r="182" spans="1:9" s="102" customFormat="1">
      <c r="A182" s="96" t="s">
        <v>184</v>
      </c>
      <c r="B182" s="97" t="s">
        <v>183</v>
      </c>
      <c r="C182" s="97" t="s">
        <v>281</v>
      </c>
      <c r="D182" s="97" t="s">
        <v>90</v>
      </c>
      <c r="E182" s="56" t="s">
        <v>224</v>
      </c>
      <c r="F182" s="97" t="s">
        <v>183</v>
      </c>
      <c r="G182" s="98" t="s">
        <v>174</v>
      </c>
      <c r="H182" s="99" t="s">
        <v>432</v>
      </c>
      <c r="I182" s="100">
        <v>3386500</v>
      </c>
    </row>
    <row r="183" spans="1:9" s="10" customFormat="1">
      <c r="A183" s="70" t="s">
        <v>184</v>
      </c>
      <c r="B183" s="23" t="s">
        <v>183</v>
      </c>
      <c r="C183" s="23" t="s">
        <v>281</v>
      </c>
      <c r="D183" s="23" t="s">
        <v>90</v>
      </c>
      <c r="E183" s="24" t="s">
        <v>224</v>
      </c>
      <c r="F183" s="23" t="s">
        <v>183</v>
      </c>
      <c r="G183" s="27" t="s">
        <v>174</v>
      </c>
      <c r="H183" s="31" t="s">
        <v>147</v>
      </c>
      <c r="I183" s="25">
        <v>272400</v>
      </c>
    </row>
    <row r="184" spans="1:9" s="10" customFormat="1">
      <c r="A184" s="70" t="s">
        <v>184</v>
      </c>
      <c r="B184" s="23" t="s">
        <v>183</v>
      </c>
      <c r="C184" s="23" t="s">
        <v>281</v>
      </c>
      <c r="D184" s="23" t="s">
        <v>90</v>
      </c>
      <c r="E184" s="24" t="s">
        <v>224</v>
      </c>
      <c r="F184" s="23" t="s">
        <v>183</v>
      </c>
      <c r="G184" s="27" t="s">
        <v>174</v>
      </c>
      <c r="H184" s="31" t="s">
        <v>436</v>
      </c>
      <c r="I184" s="25">
        <v>70000</v>
      </c>
    </row>
    <row r="185" spans="1:9" s="10" customFormat="1">
      <c r="A185" s="70" t="s">
        <v>184</v>
      </c>
      <c r="B185" s="23" t="s">
        <v>183</v>
      </c>
      <c r="C185" s="23" t="s">
        <v>281</v>
      </c>
      <c r="D185" s="23" t="s">
        <v>90</v>
      </c>
      <c r="E185" s="24" t="s">
        <v>224</v>
      </c>
      <c r="F185" s="23" t="s">
        <v>183</v>
      </c>
      <c r="G185" s="27" t="s">
        <v>174</v>
      </c>
      <c r="H185" s="31" t="s">
        <v>433</v>
      </c>
      <c r="I185" s="25">
        <v>66000</v>
      </c>
    </row>
    <row r="186" spans="1:9" s="10" customFormat="1">
      <c r="A186" s="70" t="s">
        <v>184</v>
      </c>
      <c r="B186" s="23" t="s">
        <v>183</v>
      </c>
      <c r="C186" s="23" t="s">
        <v>281</v>
      </c>
      <c r="D186" s="23" t="s">
        <v>90</v>
      </c>
      <c r="E186" s="24" t="s">
        <v>224</v>
      </c>
      <c r="F186" s="23" t="s">
        <v>183</v>
      </c>
      <c r="G186" s="27" t="s">
        <v>174</v>
      </c>
      <c r="H186" s="31" t="s">
        <v>149</v>
      </c>
      <c r="I186" s="25">
        <v>1240000</v>
      </c>
    </row>
    <row r="187" spans="1:9" s="10" customFormat="1">
      <c r="A187" s="70" t="s">
        <v>184</v>
      </c>
      <c r="B187" s="23" t="s">
        <v>183</v>
      </c>
      <c r="C187" s="23" t="s">
        <v>281</v>
      </c>
      <c r="D187" s="23" t="s">
        <v>90</v>
      </c>
      <c r="E187" s="24" t="s">
        <v>224</v>
      </c>
      <c r="F187" s="23" t="s">
        <v>183</v>
      </c>
      <c r="G187" s="27" t="s">
        <v>174</v>
      </c>
      <c r="H187" s="31" t="s">
        <v>437</v>
      </c>
      <c r="I187" s="25">
        <v>25400</v>
      </c>
    </row>
    <row r="188" spans="1:9" s="10" customFormat="1">
      <c r="A188" s="70" t="s">
        <v>184</v>
      </c>
      <c r="B188" s="23" t="s">
        <v>183</v>
      </c>
      <c r="C188" s="23" t="s">
        <v>281</v>
      </c>
      <c r="D188" s="23" t="s">
        <v>90</v>
      </c>
      <c r="E188" s="24" t="s">
        <v>224</v>
      </c>
      <c r="F188" s="23" t="s">
        <v>183</v>
      </c>
      <c r="G188" s="27" t="s">
        <v>174</v>
      </c>
      <c r="H188" s="31" t="s">
        <v>438</v>
      </c>
      <c r="I188" s="25">
        <v>2001000</v>
      </c>
    </row>
    <row r="189" spans="1:9" s="10" customFormat="1">
      <c r="A189" s="70" t="s">
        <v>184</v>
      </c>
      <c r="B189" s="23" t="s">
        <v>183</v>
      </c>
      <c r="C189" s="23" t="s">
        <v>281</v>
      </c>
      <c r="D189" s="23" t="s">
        <v>90</v>
      </c>
      <c r="E189" s="24" t="s">
        <v>224</v>
      </c>
      <c r="F189" s="23" t="s">
        <v>183</v>
      </c>
      <c r="G189" s="27" t="s">
        <v>174</v>
      </c>
      <c r="H189" s="31" t="s">
        <v>439</v>
      </c>
      <c r="I189" s="25">
        <v>464500</v>
      </c>
    </row>
    <row r="190" spans="1:9" s="10" customFormat="1">
      <c r="A190" s="70" t="s">
        <v>184</v>
      </c>
      <c r="B190" s="23" t="s">
        <v>183</v>
      </c>
      <c r="C190" s="23" t="s">
        <v>281</v>
      </c>
      <c r="D190" s="23" t="s">
        <v>90</v>
      </c>
      <c r="E190" s="24" t="s">
        <v>224</v>
      </c>
      <c r="F190" s="23" t="s">
        <v>183</v>
      </c>
      <c r="G190" s="27" t="s">
        <v>174</v>
      </c>
      <c r="H190" s="31" t="s">
        <v>440</v>
      </c>
      <c r="I190" s="25">
        <v>4000</v>
      </c>
    </row>
    <row r="191" spans="1:9" s="10" customFormat="1">
      <c r="A191" s="70" t="s">
        <v>184</v>
      </c>
      <c r="B191" s="23" t="s">
        <v>183</v>
      </c>
      <c r="C191" s="23" t="s">
        <v>281</v>
      </c>
      <c r="D191" s="23" t="s">
        <v>90</v>
      </c>
      <c r="E191" s="24" t="s">
        <v>224</v>
      </c>
      <c r="F191" s="23" t="s">
        <v>183</v>
      </c>
      <c r="G191" s="27" t="s">
        <v>174</v>
      </c>
      <c r="H191" s="31" t="s">
        <v>441</v>
      </c>
      <c r="I191" s="25">
        <v>12000</v>
      </c>
    </row>
    <row r="192" spans="1:9" s="10" customFormat="1">
      <c r="A192" s="70" t="s">
        <v>184</v>
      </c>
      <c r="B192" s="23" t="s">
        <v>183</v>
      </c>
      <c r="C192" s="23" t="s">
        <v>281</v>
      </c>
      <c r="D192" s="23" t="s">
        <v>90</v>
      </c>
      <c r="E192" s="24" t="s">
        <v>224</v>
      </c>
      <c r="F192" s="23" t="s">
        <v>183</v>
      </c>
      <c r="G192" s="27" t="s">
        <v>174</v>
      </c>
      <c r="H192" s="31" t="s">
        <v>442</v>
      </c>
      <c r="I192" s="25">
        <v>103200</v>
      </c>
    </row>
    <row r="193" spans="1:9" s="102" customFormat="1">
      <c r="A193" s="96" t="s">
        <v>184</v>
      </c>
      <c r="B193" s="97" t="s">
        <v>183</v>
      </c>
      <c r="C193" s="97" t="s">
        <v>281</v>
      </c>
      <c r="D193" s="97" t="s">
        <v>91</v>
      </c>
      <c r="E193" s="56" t="s">
        <v>225</v>
      </c>
      <c r="F193" s="97" t="s">
        <v>183</v>
      </c>
      <c r="G193" s="98" t="s">
        <v>174</v>
      </c>
      <c r="H193" s="99" t="s">
        <v>432</v>
      </c>
      <c r="I193" s="100">
        <v>4114200</v>
      </c>
    </row>
    <row r="194" spans="1:9" s="10" customFormat="1">
      <c r="A194" s="70" t="s">
        <v>184</v>
      </c>
      <c r="B194" s="23" t="s">
        <v>183</v>
      </c>
      <c r="C194" s="23" t="s">
        <v>281</v>
      </c>
      <c r="D194" s="23" t="s">
        <v>91</v>
      </c>
      <c r="E194" s="24" t="s">
        <v>225</v>
      </c>
      <c r="F194" s="23" t="s">
        <v>183</v>
      </c>
      <c r="G194" s="27" t="s">
        <v>174</v>
      </c>
      <c r="H194" s="31" t="s">
        <v>147</v>
      </c>
      <c r="I194" s="25">
        <v>356000</v>
      </c>
    </row>
    <row r="195" spans="1:9" s="10" customFormat="1">
      <c r="A195" s="70" t="s">
        <v>184</v>
      </c>
      <c r="B195" s="23" t="s">
        <v>183</v>
      </c>
      <c r="C195" s="23" t="s">
        <v>281</v>
      </c>
      <c r="D195" s="23" t="s">
        <v>91</v>
      </c>
      <c r="E195" s="24" t="s">
        <v>225</v>
      </c>
      <c r="F195" s="23" t="s">
        <v>183</v>
      </c>
      <c r="G195" s="27" t="s">
        <v>174</v>
      </c>
      <c r="H195" s="31" t="s">
        <v>436</v>
      </c>
      <c r="I195" s="25">
        <v>58300</v>
      </c>
    </row>
    <row r="196" spans="1:9" s="10" customFormat="1">
      <c r="A196" s="70" t="s">
        <v>184</v>
      </c>
      <c r="B196" s="23" t="s">
        <v>183</v>
      </c>
      <c r="C196" s="23" t="s">
        <v>281</v>
      </c>
      <c r="D196" s="23" t="s">
        <v>91</v>
      </c>
      <c r="E196" s="24" t="s">
        <v>225</v>
      </c>
      <c r="F196" s="23" t="s">
        <v>183</v>
      </c>
      <c r="G196" s="27" t="s">
        <v>174</v>
      </c>
      <c r="H196" s="31" t="s">
        <v>433</v>
      </c>
      <c r="I196" s="25">
        <v>72000</v>
      </c>
    </row>
    <row r="197" spans="1:9" s="10" customFormat="1">
      <c r="A197" s="70" t="s">
        <v>184</v>
      </c>
      <c r="B197" s="23" t="s">
        <v>183</v>
      </c>
      <c r="C197" s="23" t="s">
        <v>281</v>
      </c>
      <c r="D197" s="23" t="s">
        <v>91</v>
      </c>
      <c r="E197" s="24" t="s">
        <v>225</v>
      </c>
      <c r="F197" s="23" t="s">
        <v>183</v>
      </c>
      <c r="G197" s="27" t="s">
        <v>174</v>
      </c>
      <c r="H197" s="31" t="s">
        <v>149</v>
      </c>
      <c r="I197" s="25">
        <v>695000</v>
      </c>
    </row>
    <row r="198" spans="1:9" s="10" customFormat="1">
      <c r="A198" s="70" t="s">
        <v>184</v>
      </c>
      <c r="B198" s="23" t="s">
        <v>183</v>
      </c>
      <c r="C198" s="23" t="s">
        <v>281</v>
      </c>
      <c r="D198" s="23" t="s">
        <v>91</v>
      </c>
      <c r="E198" s="24" t="s">
        <v>225</v>
      </c>
      <c r="F198" s="23" t="s">
        <v>183</v>
      </c>
      <c r="G198" s="27" t="s">
        <v>174</v>
      </c>
      <c r="H198" s="31" t="s">
        <v>438</v>
      </c>
      <c r="I198" s="25">
        <v>1383400</v>
      </c>
    </row>
    <row r="199" spans="1:9" s="10" customFormat="1">
      <c r="A199" s="70" t="s">
        <v>184</v>
      </c>
      <c r="B199" s="23" t="s">
        <v>183</v>
      </c>
      <c r="C199" s="23" t="s">
        <v>281</v>
      </c>
      <c r="D199" s="23" t="s">
        <v>91</v>
      </c>
      <c r="E199" s="24" t="s">
        <v>225</v>
      </c>
      <c r="F199" s="23" t="s">
        <v>183</v>
      </c>
      <c r="G199" s="27" t="s">
        <v>174</v>
      </c>
      <c r="H199" s="31" t="s">
        <v>439</v>
      </c>
      <c r="I199" s="25">
        <v>301000</v>
      </c>
    </row>
    <row r="200" spans="1:9" s="10" customFormat="1">
      <c r="A200" s="70" t="s">
        <v>184</v>
      </c>
      <c r="B200" s="23" t="s">
        <v>183</v>
      </c>
      <c r="C200" s="23" t="s">
        <v>281</v>
      </c>
      <c r="D200" s="23" t="s">
        <v>91</v>
      </c>
      <c r="E200" s="24" t="s">
        <v>225</v>
      </c>
      <c r="F200" s="23" t="s">
        <v>183</v>
      </c>
      <c r="G200" s="27" t="s">
        <v>174</v>
      </c>
      <c r="H200" s="31" t="s">
        <v>440</v>
      </c>
      <c r="I200" s="25">
        <v>8700</v>
      </c>
    </row>
    <row r="201" spans="1:9" s="102" customFormat="1">
      <c r="A201" s="96" t="s">
        <v>184</v>
      </c>
      <c r="B201" s="97" t="s">
        <v>183</v>
      </c>
      <c r="C201" s="97" t="s">
        <v>281</v>
      </c>
      <c r="D201" s="97" t="s">
        <v>92</v>
      </c>
      <c r="E201" s="56" t="s">
        <v>226</v>
      </c>
      <c r="F201" s="97" t="s">
        <v>183</v>
      </c>
      <c r="G201" s="98" t="s">
        <v>174</v>
      </c>
      <c r="H201" s="99" t="s">
        <v>432</v>
      </c>
      <c r="I201" s="100">
        <v>3339000</v>
      </c>
    </row>
    <row r="202" spans="1:9" s="10" customFormat="1">
      <c r="A202" s="70" t="s">
        <v>184</v>
      </c>
      <c r="B202" s="23" t="s">
        <v>183</v>
      </c>
      <c r="C202" s="23" t="s">
        <v>281</v>
      </c>
      <c r="D202" s="23" t="s">
        <v>92</v>
      </c>
      <c r="E202" s="24" t="s">
        <v>226</v>
      </c>
      <c r="F202" s="23" t="s">
        <v>183</v>
      </c>
      <c r="G202" s="27" t="s">
        <v>174</v>
      </c>
      <c r="H202" s="31" t="s">
        <v>147</v>
      </c>
      <c r="I202" s="25">
        <v>765000</v>
      </c>
    </row>
    <row r="203" spans="1:9" s="10" customFormat="1">
      <c r="A203" s="70" t="s">
        <v>184</v>
      </c>
      <c r="B203" s="23" t="s">
        <v>183</v>
      </c>
      <c r="C203" s="23" t="s">
        <v>281</v>
      </c>
      <c r="D203" s="23" t="s">
        <v>92</v>
      </c>
      <c r="E203" s="24" t="s">
        <v>226</v>
      </c>
      <c r="F203" s="23" t="s">
        <v>183</v>
      </c>
      <c r="G203" s="27" t="s">
        <v>174</v>
      </c>
      <c r="H203" s="31" t="s">
        <v>436</v>
      </c>
      <c r="I203" s="25">
        <v>55200</v>
      </c>
    </row>
    <row r="204" spans="1:9" s="10" customFormat="1">
      <c r="A204" s="70" t="s">
        <v>184</v>
      </c>
      <c r="B204" s="23" t="s">
        <v>183</v>
      </c>
      <c r="C204" s="23" t="s">
        <v>281</v>
      </c>
      <c r="D204" s="23" t="s">
        <v>92</v>
      </c>
      <c r="E204" s="24" t="s">
        <v>226</v>
      </c>
      <c r="F204" s="23" t="s">
        <v>183</v>
      </c>
      <c r="G204" s="27" t="s">
        <v>174</v>
      </c>
      <c r="H204" s="31" t="s">
        <v>433</v>
      </c>
      <c r="I204" s="25">
        <v>114000</v>
      </c>
    </row>
    <row r="205" spans="1:9" s="10" customFormat="1">
      <c r="A205" s="70" t="s">
        <v>184</v>
      </c>
      <c r="B205" s="23" t="s">
        <v>183</v>
      </c>
      <c r="C205" s="23" t="s">
        <v>281</v>
      </c>
      <c r="D205" s="23" t="s">
        <v>92</v>
      </c>
      <c r="E205" s="24" t="s">
        <v>226</v>
      </c>
      <c r="F205" s="23" t="s">
        <v>183</v>
      </c>
      <c r="G205" s="27" t="s">
        <v>174</v>
      </c>
      <c r="H205" s="31" t="s">
        <v>149</v>
      </c>
      <c r="I205" s="25">
        <v>1928000</v>
      </c>
    </row>
    <row r="206" spans="1:9" s="10" customFormat="1">
      <c r="A206" s="70" t="s">
        <v>184</v>
      </c>
      <c r="B206" s="23" t="s">
        <v>183</v>
      </c>
      <c r="C206" s="23" t="s">
        <v>281</v>
      </c>
      <c r="D206" s="23" t="s">
        <v>92</v>
      </c>
      <c r="E206" s="24" t="s">
        <v>226</v>
      </c>
      <c r="F206" s="23" t="s">
        <v>183</v>
      </c>
      <c r="G206" s="27" t="s">
        <v>174</v>
      </c>
      <c r="H206" s="31" t="s">
        <v>437</v>
      </c>
      <c r="I206" s="25">
        <v>247000</v>
      </c>
    </row>
    <row r="207" spans="1:9" s="10" customFormat="1">
      <c r="A207" s="70" t="s">
        <v>184</v>
      </c>
      <c r="B207" s="23" t="s">
        <v>183</v>
      </c>
      <c r="C207" s="23" t="s">
        <v>281</v>
      </c>
      <c r="D207" s="23" t="s">
        <v>92</v>
      </c>
      <c r="E207" s="24" t="s">
        <v>226</v>
      </c>
      <c r="F207" s="23" t="s">
        <v>183</v>
      </c>
      <c r="G207" s="27" t="s">
        <v>174</v>
      </c>
      <c r="H207" s="31" t="s">
        <v>438</v>
      </c>
      <c r="I207" s="25">
        <v>4972300</v>
      </c>
    </row>
    <row r="208" spans="1:9" s="10" customFormat="1">
      <c r="A208" s="70" t="s">
        <v>184</v>
      </c>
      <c r="B208" s="23" t="s">
        <v>183</v>
      </c>
      <c r="C208" s="23" t="s">
        <v>281</v>
      </c>
      <c r="D208" s="23" t="s">
        <v>92</v>
      </c>
      <c r="E208" s="24" t="s">
        <v>226</v>
      </c>
      <c r="F208" s="23" t="s">
        <v>183</v>
      </c>
      <c r="G208" s="27" t="s">
        <v>174</v>
      </c>
      <c r="H208" s="31" t="s">
        <v>439</v>
      </c>
      <c r="I208" s="25">
        <v>1342900</v>
      </c>
    </row>
    <row r="209" spans="1:9" s="10" customFormat="1">
      <c r="A209" s="70" t="s">
        <v>184</v>
      </c>
      <c r="B209" s="23" t="s">
        <v>183</v>
      </c>
      <c r="C209" s="23" t="s">
        <v>281</v>
      </c>
      <c r="D209" s="23" t="s">
        <v>92</v>
      </c>
      <c r="E209" s="24" t="s">
        <v>226</v>
      </c>
      <c r="F209" s="23" t="s">
        <v>183</v>
      </c>
      <c r="G209" s="27" t="s">
        <v>174</v>
      </c>
      <c r="H209" s="31" t="s">
        <v>440</v>
      </c>
      <c r="I209" s="25">
        <v>13200</v>
      </c>
    </row>
    <row r="210" spans="1:9" s="102" customFormat="1">
      <c r="A210" s="96" t="s">
        <v>184</v>
      </c>
      <c r="B210" s="97" t="s">
        <v>183</v>
      </c>
      <c r="C210" s="97" t="s">
        <v>281</v>
      </c>
      <c r="D210" s="97" t="s">
        <v>93</v>
      </c>
      <c r="E210" s="56" t="s">
        <v>227</v>
      </c>
      <c r="F210" s="97" t="s">
        <v>183</v>
      </c>
      <c r="G210" s="98" t="s">
        <v>174</v>
      </c>
      <c r="H210" s="99" t="s">
        <v>432</v>
      </c>
      <c r="I210" s="100">
        <v>4000000</v>
      </c>
    </row>
    <row r="211" spans="1:9" s="10" customFormat="1">
      <c r="A211" s="70" t="s">
        <v>184</v>
      </c>
      <c r="B211" s="23" t="s">
        <v>183</v>
      </c>
      <c r="C211" s="23" t="s">
        <v>281</v>
      </c>
      <c r="D211" s="23" t="s">
        <v>93</v>
      </c>
      <c r="E211" s="24" t="s">
        <v>227</v>
      </c>
      <c r="F211" s="23" t="s">
        <v>183</v>
      </c>
      <c r="G211" s="27" t="s">
        <v>174</v>
      </c>
      <c r="H211" s="31" t="s">
        <v>147</v>
      </c>
      <c r="I211" s="25">
        <v>308800</v>
      </c>
    </row>
    <row r="212" spans="1:9" s="10" customFormat="1">
      <c r="A212" s="70" t="s">
        <v>184</v>
      </c>
      <c r="B212" s="23" t="s">
        <v>183</v>
      </c>
      <c r="C212" s="23" t="s">
        <v>281</v>
      </c>
      <c r="D212" s="23" t="s">
        <v>93</v>
      </c>
      <c r="E212" s="24" t="s">
        <v>227</v>
      </c>
      <c r="F212" s="23" t="s">
        <v>183</v>
      </c>
      <c r="G212" s="27" t="s">
        <v>174</v>
      </c>
      <c r="H212" s="31" t="s">
        <v>436</v>
      </c>
      <c r="I212" s="25">
        <v>60000</v>
      </c>
    </row>
    <row r="213" spans="1:9" s="10" customFormat="1">
      <c r="A213" s="70" t="s">
        <v>184</v>
      </c>
      <c r="B213" s="23" t="s">
        <v>183</v>
      </c>
      <c r="C213" s="23" t="s">
        <v>281</v>
      </c>
      <c r="D213" s="23" t="s">
        <v>93</v>
      </c>
      <c r="E213" s="24" t="s">
        <v>227</v>
      </c>
      <c r="F213" s="23" t="s">
        <v>183</v>
      </c>
      <c r="G213" s="27" t="s">
        <v>174</v>
      </c>
      <c r="H213" s="31" t="s">
        <v>433</v>
      </c>
      <c r="I213" s="25">
        <v>78000</v>
      </c>
    </row>
    <row r="214" spans="1:9" s="10" customFormat="1">
      <c r="A214" s="70" t="s">
        <v>184</v>
      </c>
      <c r="B214" s="23" t="s">
        <v>183</v>
      </c>
      <c r="C214" s="23" t="s">
        <v>281</v>
      </c>
      <c r="D214" s="23" t="s">
        <v>93</v>
      </c>
      <c r="E214" s="24" t="s">
        <v>227</v>
      </c>
      <c r="F214" s="23" t="s">
        <v>183</v>
      </c>
      <c r="G214" s="27" t="s">
        <v>174</v>
      </c>
      <c r="H214" s="31" t="s">
        <v>149</v>
      </c>
      <c r="I214" s="25">
        <v>3480400</v>
      </c>
    </row>
    <row r="215" spans="1:9" s="10" customFormat="1">
      <c r="A215" s="70" t="s">
        <v>184</v>
      </c>
      <c r="B215" s="23" t="s">
        <v>183</v>
      </c>
      <c r="C215" s="23" t="s">
        <v>281</v>
      </c>
      <c r="D215" s="23" t="s">
        <v>93</v>
      </c>
      <c r="E215" s="24" t="s">
        <v>227</v>
      </c>
      <c r="F215" s="23" t="s">
        <v>183</v>
      </c>
      <c r="G215" s="27" t="s">
        <v>174</v>
      </c>
      <c r="H215" s="31" t="s">
        <v>437</v>
      </c>
      <c r="I215" s="25">
        <v>84000</v>
      </c>
    </row>
    <row r="216" spans="1:9" s="10" customFormat="1">
      <c r="A216" s="70" t="s">
        <v>184</v>
      </c>
      <c r="B216" s="23" t="s">
        <v>183</v>
      </c>
      <c r="C216" s="23" t="s">
        <v>281</v>
      </c>
      <c r="D216" s="23" t="s">
        <v>93</v>
      </c>
      <c r="E216" s="24" t="s">
        <v>227</v>
      </c>
      <c r="F216" s="23" t="s">
        <v>183</v>
      </c>
      <c r="G216" s="27" t="s">
        <v>174</v>
      </c>
      <c r="H216" s="31" t="s">
        <v>438</v>
      </c>
      <c r="I216" s="25">
        <v>2842000</v>
      </c>
    </row>
    <row r="217" spans="1:9" s="10" customFormat="1">
      <c r="A217" s="70" t="s">
        <v>184</v>
      </c>
      <c r="B217" s="23" t="s">
        <v>183</v>
      </c>
      <c r="C217" s="23" t="s">
        <v>281</v>
      </c>
      <c r="D217" s="23" t="s">
        <v>93</v>
      </c>
      <c r="E217" s="24" t="s">
        <v>227</v>
      </c>
      <c r="F217" s="23" t="s">
        <v>183</v>
      </c>
      <c r="G217" s="27" t="s">
        <v>174</v>
      </c>
      <c r="H217" s="31" t="s">
        <v>439</v>
      </c>
      <c r="I217" s="25">
        <v>991000</v>
      </c>
    </row>
    <row r="218" spans="1:9" s="10" customFormat="1">
      <c r="A218" s="70" t="s">
        <v>184</v>
      </c>
      <c r="B218" s="23" t="s">
        <v>183</v>
      </c>
      <c r="C218" s="23" t="s">
        <v>281</v>
      </c>
      <c r="D218" s="23" t="s">
        <v>93</v>
      </c>
      <c r="E218" s="24" t="s">
        <v>227</v>
      </c>
      <c r="F218" s="23" t="s">
        <v>183</v>
      </c>
      <c r="G218" s="27" t="s">
        <v>174</v>
      </c>
      <c r="H218" s="31" t="s">
        <v>440</v>
      </c>
      <c r="I218" s="25">
        <v>8100</v>
      </c>
    </row>
    <row r="219" spans="1:9" s="102" customFormat="1">
      <c r="A219" s="96" t="s">
        <v>184</v>
      </c>
      <c r="B219" s="97" t="s">
        <v>183</v>
      </c>
      <c r="C219" s="97" t="s">
        <v>281</v>
      </c>
      <c r="D219" s="97" t="s">
        <v>94</v>
      </c>
      <c r="E219" s="56" t="s">
        <v>228</v>
      </c>
      <c r="F219" s="97" t="s">
        <v>183</v>
      </c>
      <c r="G219" s="98" t="s">
        <v>174</v>
      </c>
      <c r="H219" s="99" t="s">
        <v>432</v>
      </c>
      <c r="I219" s="100">
        <v>3187300</v>
      </c>
    </row>
    <row r="220" spans="1:9" s="10" customFormat="1">
      <c r="A220" s="70" t="s">
        <v>184</v>
      </c>
      <c r="B220" s="23" t="s">
        <v>183</v>
      </c>
      <c r="C220" s="23" t="s">
        <v>281</v>
      </c>
      <c r="D220" s="23" t="s">
        <v>94</v>
      </c>
      <c r="E220" s="24" t="s">
        <v>228</v>
      </c>
      <c r="F220" s="23" t="s">
        <v>183</v>
      </c>
      <c r="G220" s="27" t="s">
        <v>174</v>
      </c>
      <c r="H220" s="31" t="s">
        <v>147</v>
      </c>
      <c r="I220" s="25">
        <v>227200</v>
      </c>
    </row>
    <row r="221" spans="1:9" s="10" customFormat="1">
      <c r="A221" s="70" t="s">
        <v>184</v>
      </c>
      <c r="B221" s="23" t="s">
        <v>183</v>
      </c>
      <c r="C221" s="23" t="s">
        <v>281</v>
      </c>
      <c r="D221" s="23" t="s">
        <v>94</v>
      </c>
      <c r="E221" s="24" t="s">
        <v>228</v>
      </c>
      <c r="F221" s="23" t="s">
        <v>183</v>
      </c>
      <c r="G221" s="27" t="s">
        <v>174</v>
      </c>
      <c r="H221" s="31" t="s">
        <v>436</v>
      </c>
      <c r="I221" s="25">
        <v>48500</v>
      </c>
    </row>
    <row r="222" spans="1:9" s="10" customFormat="1">
      <c r="A222" s="70" t="s">
        <v>184</v>
      </c>
      <c r="B222" s="23" t="s">
        <v>183</v>
      </c>
      <c r="C222" s="23" t="s">
        <v>281</v>
      </c>
      <c r="D222" s="23" t="s">
        <v>94</v>
      </c>
      <c r="E222" s="24" t="s">
        <v>228</v>
      </c>
      <c r="F222" s="23" t="s">
        <v>183</v>
      </c>
      <c r="G222" s="27" t="s">
        <v>174</v>
      </c>
      <c r="H222" s="31" t="s">
        <v>433</v>
      </c>
      <c r="I222" s="25">
        <v>126000</v>
      </c>
    </row>
    <row r="223" spans="1:9" s="10" customFormat="1">
      <c r="A223" s="70" t="s">
        <v>184</v>
      </c>
      <c r="B223" s="23" t="s">
        <v>183</v>
      </c>
      <c r="C223" s="23" t="s">
        <v>281</v>
      </c>
      <c r="D223" s="23" t="s">
        <v>94</v>
      </c>
      <c r="E223" s="24" t="s">
        <v>228</v>
      </c>
      <c r="F223" s="23" t="s">
        <v>183</v>
      </c>
      <c r="G223" s="27" t="s">
        <v>174</v>
      </c>
      <c r="H223" s="31" t="s">
        <v>149</v>
      </c>
      <c r="I223" s="25">
        <v>775900</v>
      </c>
    </row>
    <row r="224" spans="1:9" s="10" customFormat="1">
      <c r="A224" s="70" t="s">
        <v>184</v>
      </c>
      <c r="B224" s="23" t="s">
        <v>183</v>
      </c>
      <c r="C224" s="23" t="s">
        <v>281</v>
      </c>
      <c r="D224" s="23" t="s">
        <v>94</v>
      </c>
      <c r="E224" s="24" t="s">
        <v>228</v>
      </c>
      <c r="F224" s="23" t="s">
        <v>183</v>
      </c>
      <c r="G224" s="27" t="s">
        <v>174</v>
      </c>
      <c r="H224" s="31" t="s">
        <v>438</v>
      </c>
      <c r="I224" s="25">
        <v>3838500</v>
      </c>
    </row>
    <row r="225" spans="1:9" s="10" customFormat="1">
      <c r="A225" s="70" t="s">
        <v>184</v>
      </c>
      <c r="B225" s="23" t="s">
        <v>183</v>
      </c>
      <c r="C225" s="23" t="s">
        <v>281</v>
      </c>
      <c r="D225" s="23" t="s">
        <v>94</v>
      </c>
      <c r="E225" s="24" t="s">
        <v>228</v>
      </c>
      <c r="F225" s="23" t="s">
        <v>183</v>
      </c>
      <c r="G225" s="27" t="s">
        <v>174</v>
      </c>
      <c r="H225" s="31" t="s">
        <v>439</v>
      </c>
      <c r="I225" s="25">
        <v>521500</v>
      </c>
    </row>
    <row r="226" spans="1:9" s="10" customFormat="1">
      <c r="A226" s="70" t="s">
        <v>184</v>
      </c>
      <c r="B226" s="23" t="s">
        <v>183</v>
      </c>
      <c r="C226" s="23" t="s">
        <v>281</v>
      </c>
      <c r="D226" s="23" t="s">
        <v>94</v>
      </c>
      <c r="E226" s="24" t="s">
        <v>228</v>
      </c>
      <c r="F226" s="23" t="s">
        <v>183</v>
      </c>
      <c r="G226" s="27" t="s">
        <v>174</v>
      </c>
      <c r="H226" s="31" t="s">
        <v>440</v>
      </c>
      <c r="I226" s="25">
        <v>17200</v>
      </c>
    </row>
    <row r="227" spans="1:9" s="102" customFormat="1">
      <c r="A227" s="96" t="s">
        <v>184</v>
      </c>
      <c r="B227" s="97" t="s">
        <v>183</v>
      </c>
      <c r="C227" s="97" t="s">
        <v>281</v>
      </c>
      <c r="D227" s="97" t="s">
        <v>95</v>
      </c>
      <c r="E227" s="56" t="s">
        <v>229</v>
      </c>
      <c r="F227" s="97" t="s">
        <v>183</v>
      </c>
      <c r="G227" s="98" t="s">
        <v>174</v>
      </c>
      <c r="H227" s="99" t="s">
        <v>432</v>
      </c>
      <c r="I227" s="100">
        <v>2172000</v>
      </c>
    </row>
    <row r="228" spans="1:9" s="10" customFormat="1">
      <c r="A228" s="70" t="s">
        <v>184</v>
      </c>
      <c r="B228" s="23" t="s">
        <v>183</v>
      </c>
      <c r="C228" s="23" t="s">
        <v>281</v>
      </c>
      <c r="D228" s="23" t="s">
        <v>95</v>
      </c>
      <c r="E228" s="24" t="s">
        <v>229</v>
      </c>
      <c r="F228" s="23" t="s">
        <v>183</v>
      </c>
      <c r="G228" s="27" t="s">
        <v>174</v>
      </c>
      <c r="H228" s="31" t="s">
        <v>147</v>
      </c>
      <c r="I228" s="25">
        <v>217000</v>
      </c>
    </row>
    <row r="229" spans="1:9" s="10" customFormat="1">
      <c r="A229" s="70" t="s">
        <v>184</v>
      </c>
      <c r="B229" s="23" t="s">
        <v>183</v>
      </c>
      <c r="C229" s="23" t="s">
        <v>281</v>
      </c>
      <c r="D229" s="23" t="s">
        <v>95</v>
      </c>
      <c r="E229" s="24" t="s">
        <v>229</v>
      </c>
      <c r="F229" s="23" t="s">
        <v>183</v>
      </c>
      <c r="G229" s="27" t="s">
        <v>174</v>
      </c>
      <c r="H229" s="31" t="s">
        <v>436</v>
      </c>
      <c r="I229" s="25">
        <v>50000</v>
      </c>
    </row>
    <row r="230" spans="1:9" s="10" customFormat="1">
      <c r="A230" s="70" t="s">
        <v>184</v>
      </c>
      <c r="B230" s="23" t="s">
        <v>183</v>
      </c>
      <c r="C230" s="23" t="s">
        <v>281</v>
      </c>
      <c r="D230" s="23" t="s">
        <v>95</v>
      </c>
      <c r="E230" s="24" t="s">
        <v>229</v>
      </c>
      <c r="F230" s="23" t="s">
        <v>183</v>
      </c>
      <c r="G230" s="27" t="s">
        <v>174</v>
      </c>
      <c r="H230" s="31" t="s">
        <v>433</v>
      </c>
      <c r="I230" s="25">
        <v>168000</v>
      </c>
    </row>
    <row r="231" spans="1:9" s="10" customFormat="1">
      <c r="A231" s="70" t="s">
        <v>184</v>
      </c>
      <c r="B231" s="23" t="s">
        <v>183</v>
      </c>
      <c r="C231" s="23" t="s">
        <v>281</v>
      </c>
      <c r="D231" s="23" t="s">
        <v>95</v>
      </c>
      <c r="E231" s="24" t="s">
        <v>229</v>
      </c>
      <c r="F231" s="23" t="s">
        <v>183</v>
      </c>
      <c r="G231" s="27" t="s">
        <v>174</v>
      </c>
      <c r="H231" s="31" t="s">
        <v>149</v>
      </c>
      <c r="I231" s="25">
        <v>1050000</v>
      </c>
    </row>
    <row r="232" spans="1:9" s="10" customFormat="1">
      <c r="A232" s="70" t="s">
        <v>184</v>
      </c>
      <c r="B232" s="23" t="s">
        <v>183</v>
      </c>
      <c r="C232" s="23" t="s">
        <v>281</v>
      </c>
      <c r="D232" s="23" t="s">
        <v>95</v>
      </c>
      <c r="E232" s="24" t="s">
        <v>229</v>
      </c>
      <c r="F232" s="23" t="s">
        <v>183</v>
      </c>
      <c r="G232" s="27" t="s">
        <v>174</v>
      </c>
      <c r="H232" s="31" t="s">
        <v>438</v>
      </c>
      <c r="I232" s="25">
        <v>5800000</v>
      </c>
    </row>
    <row r="233" spans="1:9" s="10" customFormat="1">
      <c r="A233" s="70" t="s">
        <v>184</v>
      </c>
      <c r="B233" s="23" t="s">
        <v>183</v>
      </c>
      <c r="C233" s="23" t="s">
        <v>281</v>
      </c>
      <c r="D233" s="23" t="s">
        <v>95</v>
      </c>
      <c r="E233" s="24" t="s">
        <v>229</v>
      </c>
      <c r="F233" s="23" t="s">
        <v>183</v>
      </c>
      <c r="G233" s="27" t="s">
        <v>174</v>
      </c>
      <c r="H233" s="31" t="s">
        <v>439</v>
      </c>
      <c r="I233" s="25">
        <v>1163000</v>
      </c>
    </row>
    <row r="234" spans="1:9" s="10" customFormat="1">
      <c r="A234" s="70" t="s">
        <v>184</v>
      </c>
      <c r="B234" s="23" t="s">
        <v>183</v>
      </c>
      <c r="C234" s="23" t="s">
        <v>281</v>
      </c>
      <c r="D234" s="23" t="s">
        <v>95</v>
      </c>
      <c r="E234" s="24" t="s">
        <v>229</v>
      </c>
      <c r="F234" s="23" t="s">
        <v>183</v>
      </c>
      <c r="G234" s="27" t="s">
        <v>174</v>
      </c>
      <c r="H234" s="31" t="s">
        <v>440</v>
      </c>
      <c r="I234" s="25">
        <v>30000</v>
      </c>
    </row>
    <row r="235" spans="1:9" s="102" customFormat="1">
      <c r="A235" s="96" t="s">
        <v>184</v>
      </c>
      <c r="B235" s="97" t="s">
        <v>183</v>
      </c>
      <c r="C235" s="97" t="s">
        <v>281</v>
      </c>
      <c r="D235" s="97" t="s">
        <v>96</v>
      </c>
      <c r="E235" s="56" t="s">
        <v>230</v>
      </c>
      <c r="F235" s="97" t="s">
        <v>183</v>
      </c>
      <c r="G235" s="98" t="s">
        <v>174</v>
      </c>
      <c r="H235" s="99" t="s">
        <v>432</v>
      </c>
      <c r="I235" s="100">
        <v>2805200</v>
      </c>
    </row>
    <row r="236" spans="1:9" s="10" customFormat="1">
      <c r="A236" s="70" t="s">
        <v>184</v>
      </c>
      <c r="B236" s="23" t="s">
        <v>183</v>
      </c>
      <c r="C236" s="23" t="s">
        <v>281</v>
      </c>
      <c r="D236" s="23" t="s">
        <v>96</v>
      </c>
      <c r="E236" s="24" t="s">
        <v>230</v>
      </c>
      <c r="F236" s="23" t="s">
        <v>183</v>
      </c>
      <c r="G236" s="27" t="s">
        <v>174</v>
      </c>
      <c r="H236" s="31" t="s">
        <v>147</v>
      </c>
      <c r="I236" s="25">
        <v>157200</v>
      </c>
    </row>
    <row r="237" spans="1:9" s="10" customFormat="1">
      <c r="A237" s="70" t="s">
        <v>184</v>
      </c>
      <c r="B237" s="23" t="s">
        <v>183</v>
      </c>
      <c r="C237" s="23" t="s">
        <v>281</v>
      </c>
      <c r="D237" s="23" t="s">
        <v>96</v>
      </c>
      <c r="E237" s="24" t="s">
        <v>230</v>
      </c>
      <c r="F237" s="23" t="s">
        <v>183</v>
      </c>
      <c r="G237" s="27" t="s">
        <v>174</v>
      </c>
      <c r="H237" s="31" t="s">
        <v>436</v>
      </c>
      <c r="I237" s="25">
        <v>45400</v>
      </c>
    </row>
    <row r="238" spans="1:9" s="10" customFormat="1">
      <c r="A238" s="70" t="s">
        <v>184</v>
      </c>
      <c r="B238" s="23" t="s">
        <v>183</v>
      </c>
      <c r="C238" s="23" t="s">
        <v>281</v>
      </c>
      <c r="D238" s="23" t="s">
        <v>96</v>
      </c>
      <c r="E238" s="24" t="s">
        <v>230</v>
      </c>
      <c r="F238" s="23" t="s">
        <v>183</v>
      </c>
      <c r="G238" s="27" t="s">
        <v>174</v>
      </c>
      <c r="H238" s="31" t="s">
        <v>433</v>
      </c>
      <c r="I238" s="25">
        <v>270000</v>
      </c>
    </row>
    <row r="239" spans="1:9" s="10" customFormat="1">
      <c r="A239" s="70" t="s">
        <v>184</v>
      </c>
      <c r="B239" s="23" t="s">
        <v>183</v>
      </c>
      <c r="C239" s="23" t="s">
        <v>281</v>
      </c>
      <c r="D239" s="23" t="s">
        <v>96</v>
      </c>
      <c r="E239" s="24" t="s">
        <v>230</v>
      </c>
      <c r="F239" s="23" t="s">
        <v>183</v>
      </c>
      <c r="G239" s="27" t="s">
        <v>174</v>
      </c>
      <c r="H239" s="31" t="s">
        <v>149</v>
      </c>
      <c r="I239" s="25">
        <v>1620000</v>
      </c>
    </row>
    <row r="240" spans="1:9" s="10" customFormat="1">
      <c r="A240" s="70" t="s">
        <v>184</v>
      </c>
      <c r="B240" s="23" t="s">
        <v>183</v>
      </c>
      <c r="C240" s="23" t="s">
        <v>281</v>
      </c>
      <c r="D240" s="23" t="s">
        <v>96</v>
      </c>
      <c r="E240" s="24" t="s">
        <v>230</v>
      </c>
      <c r="F240" s="23" t="s">
        <v>183</v>
      </c>
      <c r="G240" s="27" t="s">
        <v>174</v>
      </c>
      <c r="H240" s="31" t="s">
        <v>437</v>
      </c>
      <c r="I240" s="25">
        <v>126500</v>
      </c>
    </row>
    <row r="241" spans="1:9" s="10" customFormat="1">
      <c r="A241" s="70" t="s">
        <v>184</v>
      </c>
      <c r="B241" s="23" t="s">
        <v>183</v>
      </c>
      <c r="C241" s="23" t="s">
        <v>281</v>
      </c>
      <c r="D241" s="23" t="s">
        <v>96</v>
      </c>
      <c r="E241" s="24" t="s">
        <v>230</v>
      </c>
      <c r="F241" s="23" t="s">
        <v>183</v>
      </c>
      <c r="G241" s="27" t="s">
        <v>174</v>
      </c>
      <c r="H241" s="31" t="s">
        <v>438</v>
      </c>
      <c r="I241" s="25">
        <v>6690500</v>
      </c>
    </row>
    <row r="242" spans="1:9" s="10" customFormat="1">
      <c r="A242" s="70" t="s">
        <v>184</v>
      </c>
      <c r="B242" s="23" t="s">
        <v>183</v>
      </c>
      <c r="C242" s="23" t="s">
        <v>281</v>
      </c>
      <c r="D242" s="23" t="s">
        <v>96</v>
      </c>
      <c r="E242" s="24" t="s">
        <v>230</v>
      </c>
      <c r="F242" s="23" t="s">
        <v>183</v>
      </c>
      <c r="G242" s="27" t="s">
        <v>174</v>
      </c>
      <c r="H242" s="31" t="s">
        <v>439</v>
      </c>
      <c r="I242" s="25">
        <v>1333700</v>
      </c>
    </row>
    <row r="243" spans="1:9" s="10" customFormat="1">
      <c r="A243" s="70" t="s">
        <v>184</v>
      </c>
      <c r="B243" s="23" t="s">
        <v>183</v>
      </c>
      <c r="C243" s="23" t="s">
        <v>281</v>
      </c>
      <c r="D243" s="23" t="s">
        <v>96</v>
      </c>
      <c r="E243" s="24" t="s">
        <v>230</v>
      </c>
      <c r="F243" s="23" t="s">
        <v>183</v>
      </c>
      <c r="G243" s="27" t="s">
        <v>174</v>
      </c>
      <c r="H243" s="31" t="s">
        <v>440</v>
      </c>
      <c r="I243" s="25">
        <v>41500</v>
      </c>
    </row>
    <row r="244" spans="1:9" s="10" customFormat="1">
      <c r="A244" s="70" t="s">
        <v>184</v>
      </c>
      <c r="B244" s="23" t="s">
        <v>183</v>
      </c>
      <c r="C244" s="23" t="s">
        <v>281</v>
      </c>
      <c r="D244" s="23" t="s">
        <v>96</v>
      </c>
      <c r="E244" s="24" t="s">
        <v>230</v>
      </c>
      <c r="F244" s="23" t="s">
        <v>183</v>
      </c>
      <c r="G244" s="27" t="s">
        <v>174</v>
      </c>
      <c r="H244" s="31" t="s">
        <v>441</v>
      </c>
      <c r="I244" s="25">
        <v>31000</v>
      </c>
    </row>
    <row r="245" spans="1:9" s="10" customFormat="1">
      <c r="A245" s="70" t="s">
        <v>184</v>
      </c>
      <c r="B245" s="23" t="s">
        <v>183</v>
      </c>
      <c r="C245" s="23" t="s">
        <v>281</v>
      </c>
      <c r="D245" s="23" t="s">
        <v>96</v>
      </c>
      <c r="E245" s="24" t="s">
        <v>230</v>
      </c>
      <c r="F245" s="23" t="s">
        <v>183</v>
      </c>
      <c r="G245" s="27" t="s">
        <v>174</v>
      </c>
      <c r="H245" s="31" t="s">
        <v>442</v>
      </c>
      <c r="I245" s="25">
        <v>8000</v>
      </c>
    </row>
    <row r="246" spans="1:9" s="102" customFormat="1">
      <c r="A246" s="96" t="s">
        <v>184</v>
      </c>
      <c r="B246" s="97" t="s">
        <v>183</v>
      </c>
      <c r="C246" s="97" t="s">
        <v>281</v>
      </c>
      <c r="D246" s="97" t="s">
        <v>97</v>
      </c>
      <c r="E246" s="56" t="s">
        <v>231</v>
      </c>
      <c r="F246" s="97" t="s">
        <v>183</v>
      </c>
      <c r="G246" s="98" t="s">
        <v>174</v>
      </c>
      <c r="H246" s="99" t="s">
        <v>432</v>
      </c>
      <c r="I246" s="100">
        <v>3723700</v>
      </c>
    </row>
    <row r="247" spans="1:9" s="10" customFormat="1">
      <c r="A247" s="70" t="s">
        <v>184</v>
      </c>
      <c r="B247" s="23" t="s">
        <v>183</v>
      </c>
      <c r="C247" s="23" t="s">
        <v>281</v>
      </c>
      <c r="D247" s="23" t="s">
        <v>97</v>
      </c>
      <c r="E247" s="24" t="s">
        <v>231</v>
      </c>
      <c r="F247" s="23" t="s">
        <v>183</v>
      </c>
      <c r="G247" s="27" t="s">
        <v>174</v>
      </c>
      <c r="H247" s="31" t="s">
        <v>147</v>
      </c>
      <c r="I247" s="25">
        <v>427500</v>
      </c>
    </row>
    <row r="248" spans="1:9" s="10" customFormat="1">
      <c r="A248" s="70" t="s">
        <v>184</v>
      </c>
      <c r="B248" s="23" t="s">
        <v>183</v>
      </c>
      <c r="C248" s="23" t="s">
        <v>281</v>
      </c>
      <c r="D248" s="23" t="s">
        <v>97</v>
      </c>
      <c r="E248" s="24" t="s">
        <v>231</v>
      </c>
      <c r="F248" s="23" t="s">
        <v>183</v>
      </c>
      <c r="G248" s="27" t="s">
        <v>174</v>
      </c>
      <c r="H248" s="31" t="s">
        <v>436</v>
      </c>
      <c r="I248" s="25">
        <v>58700</v>
      </c>
    </row>
    <row r="249" spans="1:9" s="10" customFormat="1">
      <c r="A249" s="70" t="s">
        <v>184</v>
      </c>
      <c r="B249" s="23" t="s">
        <v>183</v>
      </c>
      <c r="C249" s="23" t="s">
        <v>281</v>
      </c>
      <c r="D249" s="23" t="s">
        <v>97</v>
      </c>
      <c r="E249" s="24" t="s">
        <v>231</v>
      </c>
      <c r="F249" s="23" t="s">
        <v>183</v>
      </c>
      <c r="G249" s="27" t="s">
        <v>174</v>
      </c>
      <c r="H249" s="31" t="s">
        <v>433</v>
      </c>
      <c r="I249" s="25">
        <v>150000</v>
      </c>
    </row>
    <row r="250" spans="1:9" s="10" customFormat="1">
      <c r="A250" s="70" t="s">
        <v>184</v>
      </c>
      <c r="B250" s="23" t="s">
        <v>183</v>
      </c>
      <c r="C250" s="23" t="s">
        <v>281</v>
      </c>
      <c r="D250" s="23" t="s">
        <v>97</v>
      </c>
      <c r="E250" s="24" t="s">
        <v>231</v>
      </c>
      <c r="F250" s="23" t="s">
        <v>183</v>
      </c>
      <c r="G250" s="27" t="s">
        <v>174</v>
      </c>
      <c r="H250" s="31" t="s">
        <v>149</v>
      </c>
      <c r="I250" s="25">
        <v>694500</v>
      </c>
    </row>
    <row r="251" spans="1:9" s="10" customFormat="1">
      <c r="A251" s="70" t="s">
        <v>184</v>
      </c>
      <c r="B251" s="23" t="s">
        <v>183</v>
      </c>
      <c r="C251" s="23" t="s">
        <v>281</v>
      </c>
      <c r="D251" s="23" t="s">
        <v>97</v>
      </c>
      <c r="E251" s="24" t="s">
        <v>231</v>
      </c>
      <c r="F251" s="23" t="s">
        <v>183</v>
      </c>
      <c r="G251" s="27" t="s">
        <v>174</v>
      </c>
      <c r="H251" s="31" t="s">
        <v>438</v>
      </c>
      <c r="I251" s="25">
        <v>3143200</v>
      </c>
    </row>
    <row r="252" spans="1:9" s="10" customFormat="1">
      <c r="A252" s="70" t="s">
        <v>184</v>
      </c>
      <c r="B252" s="23" t="s">
        <v>183</v>
      </c>
      <c r="C252" s="23" t="s">
        <v>281</v>
      </c>
      <c r="D252" s="23" t="s">
        <v>97</v>
      </c>
      <c r="E252" s="24" t="s">
        <v>231</v>
      </c>
      <c r="F252" s="23" t="s">
        <v>183</v>
      </c>
      <c r="G252" s="27" t="s">
        <v>174</v>
      </c>
      <c r="H252" s="31" t="s">
        <v>439</v>
      </c>
      <c r="I252" s="25">
        <v>503200</v>
      </c>
    </row>
    <row r="253" spans="1:9" s="10" customFormat="1">
      <c r="A253" s="70" t="s">
        <v>184</v>
      </c>
      <c r="B253" s="23" t="s">
        <v>183</v>
      </c>
      <c r="C253" s="23" t="s">
        <v>281</v>
      </c>
      <c r="D253" s="23" t="s">
        <v>97</v>
      </c>
      <c r="E253" s="24" t="s">
        <v>231</v>
      </c>
      <c r="F253" s="23" t="s">
        <v>183</v>
      </c>
      <c r="G253" s="27" t="s">
        <v>174</v>
      </c>
      <c r="H253" s="31" t="s">
        <v>440</v>
      </c>
      <c r="I253" s="25">
        <v>24300</v>
      </c>
    </row>
    <row r="254" spans="1:9" s="102" customFormat="1">
      <c r="A254" s="96" t="s">
        <v>184</v>
      </c>
      <c r="B254" s="97" t="s">
        <v>183</v>
      </c>
      <c r="C254" s="97" t="s">
        <v>281</v>
      </c>
      <c r="D254" s="97" t="s">
        <v>98</v>
      </c>
      <c r="E254" s="56" t="s">
        <v>232</v>
      </c>
      <c r="F254" s="97" t="s">
        <v>183</v>
      </c>
      <c r="G254" s="98" t="s">
        <v>174</v>
      </c>
      <c r="H254" s="99" t="s">
        <v>432</v>
      </c>
      <c r="I254" s="100">
        <v>2600000</v>
      </c>
    </row>
    <row r="255" spans="1:9" s="10" customFormat="1">
      <c r="A255" s="70" t="s">
        <v>184</v>
      </c>
      <c r="B255" s="23" t="s">
        <v>183</v>
      </c>
      <c r="C255" s="23" t="s">
        <v>281</v>
      </c>
      <c r="D255" s="23" t="s">
        <v>98</v>
      </c>
      <c r="E255" s="24" t="s">
        <v>232</v>
      </c>
      <c r="F255" s="23" t="s">
        <v>183</v>
      </c>
      <c r="G255" s="27" t="s">
        <v>174</v>
      </c>
      <c r="H255" s="31" t="s">
        <v>147</v>
      </c>
      <c r="I255" s="25">
        <v>556000</v>
      </c>
    </row>
    <row r="256" spans="1:9" s="10" customFormat="1">
      <c r="A256" s="70" t="s">
        <v>184</v>
      </c>
      <c r="B256" s="23" t="s">
        <v>183</v>
      </c>
      <c r="C256" s="23" t="s">
        <v>281</v>
      </c>
      <c r="D256" s="23" t="s">
        <v>98</v>
      </c>
      <c r="E256" s="24" t="s">
        <v>232</v>
      </c>
      <c r="F256" s="23" t="s">
        <v>183</v>
      </c>
      <c r="G256" s="27" t="s">
        <v>174</v>
      </c>
      <c r="H256" s="31" t="s">
        <v>436</v>
      </c>
      <c r="I256" s="25">
        <v>68000</v>
      </c>
    </row>
    <row r="257" spans="1:9" s="10" customFormat="1">
      <c r="A257" s="70" t="s">
        <v>184</v>
      </c>
      <c r="B257" s="23" t="s">
        <v>183</v>
      </c>
      <c r="C257" s="23" t="s">
        <v>281</v>
      </c>
      <c r="D257" s="23" t="s">
        <v>98</v>
      </c>
      <c r="E257" s="24" t="s">
        <v>232</v>
      </c>
      <c r="F257" s="23" t="s">
        <v>183</v>
      </c>
      <c r="G257" s="27" t="s">
        <v>174</v>
      </c>
      <c r="H257" s="31" t="s">
        <v>433</v>
      </c>
      <c r="I257" s="25">
        <v>96000</v>
      </c>
    </row>
    <row r="258" spans="1:9" s="10" customFormat="1">
      <c r="A258" s="70" t="s">
        <v>184</v>
      </c>
      <c r="B258" s="23" t="s">
        <v>183</v>
      </c>
      <c r="C258" s="23" t="s">
        <v>281</v>
      </c>
      <c r="D258" s="23" t="s">
        <v>98</v>
      </c>
      <c r="E258" s="24" t="s">
        <v>232</v>
      </c>
      <c r="F258" s="23" t="s">
        <v>183</v>
      </c>
      <c r="G258" s="27" t="s">
        <v>174</v>
      </c>
      <c r="H258" s="31" t="s">
        <v>149</v>
      </c>
      <c r="I258" s="25">
        <v>669700</v>
      </c>
    </row>
    <row r="259" spans="1:9" s="10" customFormat="1">
      <c r="A259" s="70" t="s">
        <v>184</v>
      </c>
      <c r="B259" s="23" t="s">
        <v>183</v>
      </c>
      <c r="C259" s="23" t="s">
        <v>281</v>
      </c>
      <c r="D259" s="23" t="s">
        <v>98</v>
      </c>
      <c r="E259" s="24" t="s">
        <v>232</v>
      </c>
      <c r="F259" s="23" t="s">
        <v>183</v>
      </c>
      <c r="G259" s="27" t="s">
        <v>174</v>
      </c>
      <c r="H259" s="31" t="s">
        <v>437</v>
      </c>
      <c r="I259" s="25">
        <v>30000</v>
      </c>
    </row>
    <row r="260" spans="1:9" s="10" customFormat="1">
      <c r="A260" s="70" t="s">
        <v>184</v>
      </c>
      <c r="B260" s="23" t="s">
        <v>183</v>
      </c>
      <c r="C260" s="23" t="s">
        <v>281</v>
      </c>
      <c r="D260" s="23" t="s">
        <v>98</v>
      </c>
      <c r="E260" s="24" t="s">
        <v>232</v>
      </c>
      <c r="F260" s="23" t="s">
        <v>183</v>
      </c>
      <c r="G260" s="27" t="s">
        <v>174</v>
      </c>
      <c r="H260" s="31" t="s">
        <v>438</v>
      </c>
      <c r="I260" s="25">
        <v>2885700</v>
      </c>
    </row>
    <row r="261" spans="1:9" s="10" customFormat="1">
      <c r="A261" s="70" t="s">
        <v>184</v>
      </c>
      <c r="B261" s="23" t="s">
        <v>183</v>
      </c>
      <c r="C261" s="23" t="s">
        <v>281</v>
      </c>
      <c r="D261" s="23" t="s">
        <v>98</v>
      </c>
      <c r="E261" s="24" t="s">
        <v>232</v>
      </c>
      <c r="F261" s="23" t="s">
        <v>183</v>
      </c>
      <c r="G261" s="27" t="s">
        <v>174</v>
      </c>
      <c r="H261" s="31" t="s">
        <v>439</v>
      </c>
      <c r="I261" s="25">
        <v>383700</v>
      </c>
    </row>
    <row r="262" spans="1:9" s="10" customFormat="1">
      <c r="A262" s="70" t="s">
        <v>184</v>
      </c>
      <c r="B262" s="23" t="s">
        <v>183</v>
      </c>
      <c r="C262" s="23" t="s">
        <v>281</v>
      </c>
      <c r="D262" s="23" t="s">
        <v>98</v>
      </c>
      <c r="E262" s="24" t="s">
        <v>232</v>
      </c>
      <c r="F262" s="23" t="s">
        <v>183</v>
      </c>
      <c r="G262" s="27" t="s">
        <v>174</v>
      </c>
      <c r="H262" s="31" t="s">
        <v>440</v>
      </c>
      <c r="I262" s="25">
        <v>11000</v>
      </c>
    </row>
    <row r="263" spans="1:9" s="10" customFormat="1">
      <c r="A263" s="70" t="s">
        <v>184</v>
      </c>
      <c r="B263" s="23" t="s">
        <v>183</v>
      </c>
      <c r="C263" s="23" t="s">
        <v>281</v>
      </c>
      <c r="D263" s="23" t="s">
        <v>98</v>
      </c>
      <c r="E263" s="24" t="s">
        <v>232</v>
      </c>
      <c r="F263" s="23" t="s">
        <v>183</v>
      </c>
      <c r="G263" s="27" t="s">
        <v>174</v>
      </c>
      <c r="H263" s="31" t="s">
        <v>442</v>
      </c>
      <c r="I263" s="25">
        <v>6000</v>
      </c>
    </row>
    <row r="264" spans="1:9" s="102" customFormat="1">
      <c r="A264" s="96" t="s">
        <v>184</v>
      </c>
      <c r="B264" s="97" t="s">
        <v>183</v>
      </c>
      <c r="C264" s="97" t="s">
        <v>281</v>
      </c>
      <c r="D264" s="97" t="s">
        <v>99</v>
      </c>
      <c r="E264" s="56" t="s">
        <v>233</v>
      </c>
      <c r="F264" s="97" t="s">
        <v>183</v>
      </c>
      <c r="G264" s="98" t="s">
        <v>174</v>
      </c>
      <c r="H264" s="99" t="s">
        <v>432</v>
      </c>
      <c r="I264" s="100">
        <v>3606000</v>
      </c>
    </row>
    <row r="265" spans="1:9" s="10" customFormat="1">
      <c r="A265" s="70" t="s">
        <v>184</v>
      </c>
      <c r="B265" s="23" t="s">
        <v>183</v>
      </c>
      <c r="C265" s="23" t="s">
        <v>281</v>
      </c>
      <c r="D265" s="23" t="s">
        <v>99</v>
      </c>
      <c r="E265" s="24" t="s">
        <v>233</v>
      </c>
      <c r="F265" s="23" t="s">
        <v>183</v>
      </c>
      <c r="G265" s="27" t="s">
        <v>174</v>
      </c>
      <c r="H265" s="31" t="s">
        <v>147</v>
      </c>
      <c r="I265" s="25">
        <v>801400</v>
      </c>
    </row>
    <row r="266" spans="1:9" s="10" customFormat="1">
      <c r="A266" s="70" t="s">
        <v>184</v>
      </c>
      <c r="B266" s="23" t="s">
        <v>183</v>
      </c>
      <c r="C266" s="23" t="s">
        <v>281</v>
      </c>
      <c r="D266" s="23" t="s">
        <v>99</v>
      </c>
      <c r="E266" s="24" t="s">
        <v>233</v>
      </c>
      <c r="F266" s="23" t="s">
        <v>183</v>
      </c>
      <c r="G266" s="27" t="s">
        <v>174</v>
      </c>
      <c r="H266" s="31" t="s">
        <v>436</v>
      </c>
      <c r="I266" s="25">
        <v>65000</v>
      </c>
    </row>
    <row r="267" spans="1:9" s="10" customFormat="1">
      <c r="A267" s="70" t="s">
        <v>184</v>
      </c>
      <c r="B267" s="23" t="s">
        <v>183</v>
      </c>
      <c r="C267" s="23" t="s">
        <v>281</v>
      </c>
      <c r="D267" s="23" t="s">
        <v>99</v>
      </c>
      <c r="E267" s="24" t="s">
        <v>233</v>
      </c>
      <c r="F267" s="23" t="s">
        <v>183</v>
      </c>
      <c r="G267" s="27" t="s">
        <v>174</v>
      </c>
      <c r="H267" s="31" t="s">
        <v>433</v>
      </c>
      <c r="I267" s="25">
        <v>84000</v>
      </c>
    </row>
    <row r="268" spans="1:9" s="10" customFormat="1">
      <c r="A268" s="70" t="s">
        <v>184</v>
      </c>
      <c r="B268" s="23" t="s">
        <v>183</v>
      </c>
      <c r="C268" s="23" t="s">
        <v>281</v>
      </c>
      <c r="D268" s="23" t="s">
        <v>99</v>
      </c>
      <c r="E268" s="24" t="s">
        <v>233</v>
      </c>
      <c r="F268" s="23" t="s">
        <v>183</v>
      </c>
      <c r="G268" s="27" t="s">
        <v>174</v>
      </c>
      <c r="H268" s="31" t="s">
        <v>149</v>
      </c>
      <c r="I268" s="25">
        <v>3103700</v>
      </c>
    </row>
    <row r="269" spans="1:9" s="10" customFormat="1">
      <c r="A269" s="70" t="s">
        <v>184</v>
      </c>
      <c r="B269" s="23" t="s">
        <v>183</v>
      </c>
      <c r="C269" s="23" t="s">
        <v>281</v>
      </c>
      <c r="D269" s="23" t="s">
        <v>99</v>
      </c>
      <c r="E269" s="24" t="s">
        <v>233</v>
      </c>
      <c r="F269" s="23" t="s">
        <v>183</v>
      </c>
      <c r="G269" s="27" t="s">
        <v>174</v>
      </c>
      <c r="H269" s="31" t="s">
        <v>437</v>
      </c>
      <c r="I269" s="25">
        <v>335200</v>
      </c>
    </row>
    <row r="270" spans="1:9" s="10" customFormat="1">
      <c r="A270" s="70" t="s">
        <v>184</v>
      </c>
      <c r="B270" s="23" t="s">
        <v>183</v>
      </c>
      <c r="C270" s="23" t="s">
        <v>281</v>
      </c>
      <c r="D270" s="23" t="s">
        <v>99</v>
      </c>
      <c r="E270" s="24" t="s">
        <v>233</v>
      </c>
      <c r="F270" s="23" t="s">
        <v>183</v>
      </c>
      <c r="G270" s="27" t="s">
        <v>174</v>
      </c>
      <c r="H270" s="31" t="s">
        <v>438</v>
      </c>
      <c r="I270" s="25">
        <v>1429200</v>
      </c>
    </row>
    <row r="271" spans="1:9" s="10" customFormat="1">
      <c r="A271" s="70" t="s">
        <v>184</v>
      </c>
      <c r="B271" s="23" t="s">
        <v>183</v>
      </c>
      <c r="C271" s="23" t="s">
        <v>281</v>
      </c>
      <c r="D271" s="23" t="s">
        <v>99</v>
      </c>
      <c r="E271" s="24" t="s">
        <v>233</v>
      </c>
      <c r="F271" s="23" t="s">
        <v>183</v>
      </c>
      <c r="G271" s="27" t="s">
        <v>174</v>
      </c>
      <c r="H271" s="31" t="s">
        <v>439</v>
      </c>
      <c r="I271" s="25">
        <v>107800</v>
      </c>
    </row>
    <row r="272" spans="1:9" s="10" customFormat="1">
      <c r="A272" s="70" t="s">
        <v>184</v>
      </c>
      <c r="B272" s="23" t="s">
        <v>183</v>
      </c>
      <c r="C272" s="23" t="s">
        <v>281</v>
      </c>
      <c r="D272" s="23" t="s">
        <v>99</v>
      </c>
      <c r="E272" s="24" t="s">
        <v>233</v>
      </c>
      <c r="F272" s="23" t="s">
        <v>183</v>
      </c>
      <c r="G272" s="27" t="s">
        <v>174</v>
      </c>
      <c r="H272" s="31" t="s">
        <v>440</v>
      </c>
      <c r="I272" s="25">
        <v>7600</v>
      </c>
    </row>
    <row r="273" spans="1:9" s="10" customFormat="1">
      <c r="A273" s="70" t="s">
        <v>184</v>
      </c>
      <c r="B273" s="23" t="s">
        <v>183</v>
      </c>
      <c r="C273" s="23" t="s">
        <v>281</v>
      </c>
      <c r="D273" s="23" t="s">
        <v>99</v>
      </c>
      <c r="E273" s="24" t="s">
        <v>233</v>
      </c>
      <c r="F273" s="23" t="s">
        <v>183</v>
      </c>
      <c r="G273" s="27" t="s">
        <v>174</v>
      </c>
      <c r="H273" s="31" t="s">
        <v>441</v>
      </c>
      <c r="I273" s="25">
        <v>54000</v>
      </c>
    </row>
    <row r="274" spans="1:9" s="102" customFormat="1">
      <c r="A274" s="96" t="s">
        <v>184</v>
      </c>
      <c r="B274" s="97" t="s">
        <v>183</v>
      </c>
      <c r="C274" s="97" t="s">
        <v>281</v>
      </c>
      <c r="D274" s="97" t="s">
        <v>100</v>
      </c>
      <c r="E274" s="56" t="s">
        <v>187</v>
      </c>
      <c r="F274" s="97" t="s">
        <v>183</v>
      </c>
      <c r="G274" s="98" t="s">
        <v>174</v>
      </c>
      <c r="H274" s="99" t="s">
        <v>432</v>
      </c>
      <c r="I274" s="100">
        <v>6600000</v>
      </c>
    </row>
    <row r="275" spans="1:9" s="10" customFormat="1">
      <c r="A275" s="70" t="s">
        <v>184</v>
      </c>
      <c r="B275" s="23" t="s">
        <v>183</v>
      </c>
      <c r="C275" s="23" t="s">
        <v>281</v>
      </c>
      <c r="D275" s="23" t="s">
        <v>100</v>
      </c>
      <c r="E275" s="24" t="s">
        <v>187</v>
      </c>
      <c r="F275" s="23" t="s">
        <v>183</v>
      </c>
      <c r="G275" s="27" t="s">
        <v>174</v>
      </c>
      <c r="H275" s="31" t="s">
        <v>147</v>
      </c>
      <c r="I275" s="25">
        <v>350000</v>
      </c>
    </row>
    <row r="276" spans="1:9" s="10" customFormat="1">
      <c r="A276" s="70" t="s">
        <v>184</v>
      </c>
      <c r="B276" s="23" t="s">
        <v>183</v>
      </c>
      <c r="C276" s="23" t="s">
        <v>281</v>
      </c>
      <c r="D276" s="23" t="s">
        <v>100</v>
      </c>
      <c r="E276" s="24" t="s">
        <v>187</v>
      </c>
      <c r="F276" s="23" t="s">
        <v>183</v>
      </c>
      <c r="G276" s="27" t="s">
        <v>174</v>
      </c>
      <c r="H276" s="31" t="s">
        <v>436</v>
      </c>
      <c r="I276" s="25">
        <v>120000</v>
      </c>
    </row>
    <row r="277" spans="1:9" s="10" customFormat="1">
      <c r="A277" s="70" t="s">
        <v>184</v>
      </c>
      <c r="B277" s="23" t="s">
        <v>183</v>
      </c>
      <c r="C277" s="23" t="s">
        <v>281</v>
      </c>
      <c r="D277" s="23" t="s">
        <v>100</v>
      </c>
      <c r="E277" s="24" t="s">
        <v>187</v>
      </c>
      <c r="F277" s="23" t="s">
        <v>183</v>
      </c>
      <c r="G277" s="27" t="s">
        <v>174</v>
      </c>
      <c r="H277" s="31" t="s">
        <v>433</v>
      </c>
      <c r="I277" s="25">
        <v>90000</v>
      </c>
    </row>
    <row r="278" spans="1:9" s="10" customFormat="1">
      <c r="A278" s="70" t="s">
        <v>184</v>
      </c>
      <c r="B278" s="23" t="s">
        <v>183</v>
      </c>
      <c r="C278" s="23" t="s">
        <v>281</v>
      </c>
      <c r="D278" s="23" t="s">
        <v>100</v>
      </c>
      <c r="E278" s="24" t="s">
        <v>187</v>
      </c>
      <c r="F278" s="23" t="s">
        <v>183</v>
      </c>
      <c r="G278" s="27" t="s">
        <v>174</v>
      </c>
      <c r="H278" s="31" t="s">
        <v>149</v>
      </c>
      <c r="I278" s="25">
        <v>505000</v>
      </c>
    </row>
    <row r="279" spans="1:9" s="10" customFormat="1">
      <c r="A279" s="70" t="s">
        <v>184</v>
      </c>
      <c r="B279" s="23" t="s">
        <v>183</v>
      </c>
      <c r="C279" s="23" t="s">
        <v>281</v>
      </c>
      <c r="D279" s="23" t="s">
        <v>100</v>
      </c>
      <c r="E279" s="24" t="s">
        <v>187</v>
      </c>
      <c r="F279" s="23" t="s">
        <v>183</v>
      </c>
      <c r="G279" s="27" t="s">
        <v>174</v>
      </c>
      <c r="H279" s="31" t="s">
        <v>438</v>
      </c>
      <c r="I279" s="25">
        <v>3405000</v>
      </c>
    </row>
    <row r="280" spans="1:9" s="10" customFormat="1">
      <c r="A280" s="70" t="s">
        <v>184</v>
      </c>
      <c r="B280" s="23" t="s">
        <v>183</v>
      </c>
      <c r="C280" s="23" t="s">
        <v>281</v>
      </c>
      <c r="D280" s="23" t="s">
        <v>100</v>
      </c>
      <c r="E280" s="24" t="s">
        <v>187</v>
      </c>
      <c r="F280" s="23" t="s">
        <v>183</v>
      </c>
      <c r="G280" s="27" t="s">
        <v>174</v>
      </c>
      <c r="H280" s="31" t="s">
        <v>439</v>
      </c>
      <c r="I280" s="25">
        <v>570100</v>
      </c>
    </row>
    <row r="281" spans="1:9" s="10" customFormat="1">
      <c r="A281" s="70" t="s">
        <v>184</v>
      </c>
      <c r="B281" s="23" t="s">
        <v>183</v>
      </c>
      <c r="C281" s="23" t="s">
        <v>281</v>
      </c>
      <c r="D281" s="23" t="s">
        <v>100</v>
      </c>
      <c r="E281" s="24" t="s">
        <v>187</v>
      </c>
      <c r="F281" s="23" t="s">
        <v>183</v>
      </c>
      <c r="G281" s="27" t="s">
        <v>174</v>
      </c>
      <c r="H281" s="31" t="s">
        <v>440</v>
      </c>
      <c r="I281" s="25">
        <v>20000</v>
      </c>
    </row>
    <row r="282" spans="1:9" s="102" customFormat="1">
      <c r="A282" s="96" t="s">
        <v>184</v>
      </c>
      <c r="B282" s="97" t="s">
        <v>183</v>
      </c>
      <c r="C282" s="97" t="s">
        <v>281</v>
      </c>
      <c r="D282" s="97" t="s">
        <v>101</v>
      </c>
      <c r="E282" s="56" t="s">
        <v>234</v>
      </c>
      <c r="F282" s="97" t="s">
        <v>183</v>
      </c>
      <c r="G282" s="98" t="s">
        <v>174</v>
      </c>
      <c r="H282" s="99" t="s">
        <v>432</v>
      </c>
      <c r="I282" s="100">
        <v>2666000</v>
      </c>
    </row>
    <row r="283" spans="1:9" s="10" customFormat="1">
      <c r="A283" s="70" t="s">
        <v>184</v>
      </c>
      <c r="B283" s="23" t="s">
        <v>183</v>
      </c>
      <c r="C283" s="23" t="s">
        <v>281</v>
      </c>
      <c r="D283" s="23" t="s">
        <v>101</v>
      </c>
      <c r="E283" s="24" t="s">
        <v>234</v>
      </c>
      <c r="F283" s="23" t="s">
        <v>183</v>
      </c>
      <c r="G283" s="27" t="s">
        <v>174</v>
      </c>
      <c r="H283" s="31" t="s">
        <v>147</v>
      </c>
      <c r="I283" s="25">
        <v>151500</v>
      </c>
    </row>
    <row r="284" spans="1:9" s="10" customFormat="1">
      <c r="A284" s="70" t="s">
        <v>184</v>
      </c>
      <c r="B284" s="23" t="s">
        <v>183</v>
      </c>
      <c r="C284" s="23" t="s">
        <v>281</v>
      </c>
      <c r="D284" s="23" t="s">
        <v>101</v>
      </c>
      <c r="E284" s="24" t="s">
        <v>234</v>
      </c>
      <c r="F284" s="23" t="s">
        <v>183</v>
      </c>
      <c r="G284" s="27" t="s">
        <v>174</v>
      </c>
      <c r="H284" s="31" t="s">
        <v>436</v>
      </c>
      <c r="I284" s="25">
        <v>53000</v>
      </c>
    </row>
    <row r="285" spans="1:9" s="10" customFormat="1">
      <c r="A285" s="70" t="s">
        <v>184</v>
      </c>
      <c r="B285" s="23" t="s">
        <v>183</v>
      </c>
      <c r="C285" s="23" t="s">
        <v>281</v>
      </c>
      <c r="D285" s="23" t="s">
        <v>101</v>
      </c>
      <c r="E285" s="24" t="s">
        <v>234</v>
      </c>
      <c r="F285" s="23" t="s">
        <v>183</v>
      </c>
      <c r="G285" s="27" t="s">
        <v>174</v>
      </c>
      <c r="H285" s="31" t="s">
        <v>433</v>
      </c>
      <c r="I285" s="25">
        <v>144000</v>
      </c>
    </row>
    <row r="286" spans="1:9" s="10" customFormat="1">
      <c r="A286" s="70" t="s">
        <v>184</v>
      </c>
      <c r="B286" s="23" t="s">
        <v>183</v>
      </c>
      <c r="C286" s="23" t="s">
        <v>281</v>
      </c>
      <c r="D286" s="23" t="s">
        <v>101</v>
      </c>
      <c r="E286" s="24" t="s">
        <v>234</v>
      </c>
      <c r="F286" s="23" t="s">
        <v>183</v>
      </c>
      <c r="G286" s="27" t="s">
        <v>174</v>
      </c>
      <c r="H286" s="31" t="s">
        <v>149</v>
      </c>
      <c r="I286" s="25">
        <v>1695000</v>
      </c>
    </row>
    <row r="287" spans="1:9" s="10" customFormat="1">
      <c r="A287" s="70" t="s">
        <v>184</v>
      </c>
      <c r="B287" s="23" t="s">
        <v>183</v>
      </c>
      <c r="C287" s="23" t="s">
        <v>281</v>
      </c>
      <c r="D287" s="23" t="s">
        <v>101</v>
      </c>
      <c r="E287" s="24" t="s">
        <v>234</v>
      </c>
      <c r="F287" s="23" t="s">
        <v>183</v>
      </c>
      <c r="G287" s="27" t="s">
        <v>174</v>
      </c>
      <c r="H287" s="31" t="s">
        <v>438</v>
      </c>
      <c r="I287" s="25">
        <v>2581400</v>
      </c>
    </row>
    <row r="288" spans="1:9" s="10" customFormat="1">
      <c r="A288" s="70" t="s">
        <v>184</v>
      </c>
      <c r="B288" s="23" t="s">
        <v>183</v>
      </c>
      <c r="C288" s="23" t="s">
        <v>281</v>
      </c>
      <c r="D288" s="23" t="s">
        <v>101</v>
      </c>
      <c r="E288" s="24" t="s">
        <v>234</v>
      </c>
      <c r="F288" s="23" t="s">
        <v>183</v>
      </c>
      <c r="G288" s="27" t="s">
        <v>174</v>
      </c>
      <c r="H288" s="31" t="s">
        <v>439</v>
      </c>
      <c r="I288" s="25">
        <v>600000</v>
      </c>
    </row>
    <row r="289" spans="1:9" s="10" customFormat="1">
      <c r="A289" s="70" t="s">
        <v>184</v>
      </c>
      <c r="B289" s="23" t="s">
        <v>183</v>
      </c>
      <c r="C289" s="23" t="s">
        <v>281</v>
      </c>
      <c r="D289" s="23" t="s">
        <v>101</v>
      </c>
      <c r="E289" s="24" t="s">
        <v>234</v>
      </c>
      <c r="F289" s="23" t="s">
        <v>183</v>
      </c>
      <c r="G289" s="27" t="s">
        <v>174</v>
      </c>
      <c r="H289" s="31" t="s">
        <v>440</v>
      </c>
      <c r="I289" s="25">
        <v>20500</v>
      </c>
    </row>
    <row r="290" spans="1:9" s="102" customFormat="1">
      <c r="A290" s="96" t="s">
        <v>184</v>
      </c>
      <c r="B290" s="97" t="s">
        <v>183</v>
      </c>
      <c r="C290" s="97" t="s">
        <v>281</v>
      </c>
      <c r="D290" s="97" t="s">
        <v>102</v>
      </c>
      <c r="E290" s="56" t="s">
        <v>188</v>
      </c>
      <c r="F290" s="97" t="s">
        <v>183</v>
      </c>
      <c r="G290" s="98" t="s">
        <v>174</v>
      </c>
      <c r="H290" s="99" t="s">
        <v>432</v>
      </c>
      <c r="I290" s="100">
        <v>2340000</v>
      </c>
    </row>
    <row r="291" spans="1:9" s="10" customFormat="1">
      <c r="A291" s="70" t="s">
        <v>184</v>
      </c>
      <c r="B291" s="23" t="s">
        <v>183</v>
      </c>
      <c r="C291" s="23" t="s">
        <v>281</v>
      </c>
      <c r="D291" s="23" t="s">
        <v>102</v>
      </c>
      <c r="E291" s="24" t="s">
        <v>188</v>
      </c>
      <c r="F291" s="23" t="s">
        <v>183</v>
      </c>
      <c r="G291" s="27" t="s">
        <v>174</v>
      </c>
      <c r="H291" s="31" t="s">
        <v>147</v>
      </c>
      <c r="I291" s="25">
        <v>90800</v>
      </c>
    </row>
    <row r="292" spans="1:9" s="10" customFormat="1">
      <c r="A292" s="70" t="s">
        <v>184</v>
      </c>
      <c r="B292" s="23" t="s">
        <v>183</v>
      </c>
      <c r="C292" s="23" t="s">
        <v>281</v>
      </c>
      <c r="D292" s="23" t="s">
        <v>102</v>
      </c>
      <c r="E292" s="24" t="s">
        <v>188</v>
      </c>
      <c r="F292" s="23" t="s">
        <v>183</v>
      </c>
      <c r="G292" s="27" t="s">
        <v>174</v>
      </c>
      <c r="H292" s="31" t="s">
        <v>436</v>
      </c>
      <c r="I292" s="25">
        <v>41500</v>
      </c>
    </row>
    <row r="293" spans="1:9" s="10" customFormat="1">
      <c r="A293" s="70" t="s">
        <v>184</v>
      </c>
      <c r="B293" s="23" t="s">
        <v>183</v>
      </c>
      <c r="C293" s="23" t="s">
        <v>281</v>
      </c>
      <c r="D293" s="23" t="s">
        <v>102</v>
      </c>
      <c r="E293" s="24" t="s">
        <v>188</v>
      </c>
      <c r="F293" s="23" t="s">
        <v>183</v>
      </c>
      <c r="G293" s="27" t="s">
        <v>174</v>
      </c>
      <c r="H293" s="31" t="s">
        <v>433</v>
      </c>
      <c r="I293" s="25">
        <v>126000</v>
      </c>
    </row>
    <row r="294" spans="1:9" s="10" customFormat="1">
      <c r="A294" s="70" t="s">
        <v>184</v>
      </c>
      <c r="B294" s="23" t="s">
        <v>183</v>
      </c>
      <c r="C294" s="23" t="s">
        <v>281</v>
      </c>
      <c r="D294" s="23" t="s">
        <v>102</v>
      </c>
      <c r="E294" s="24" t="s">
        <v>188</v>
      </c>
      <c r="F294" s="23" t="s">
        <v>183</v>
      </c>
      <c r="G294" s="27" t="s">
        <v>174</v>
      </c>
      <c r="H294" s="31" t="s">
        <v>149</v>
      </c>
      <c r="I294" s="25">
        <v>797700</v>
      </c>
    </row>
    <row r="295" spans="1:9" s="10" customFormat="1">
      <c r="A295" s="70" t="s">
        <v>184</v>
      </c>
      <c r="B295" s="23" t="s">
        <v>183</v>
      </c>
      <c r="C295" s="23" t="s">
        <v>281</v>
      </c>
      <c r="D295" s="23" t="s">
        <v>102</v>
      </c>
      <c r="E295" s="24" t="s">
        <v>188</v>
      </c>
      <c r="F295" s="23" t="s">
        <v>183</v>
      </c>
      <c r="G295" s="27" t="s">
        <v>174</v>
      </c>
      <c r="H295" s="31" t="s">
        <v>438</v>
      </c>
      <c r="I295" s="25">
        <v>4100000</v>
      </c>
    </row>
    <row r="296" spans="1:9" s="10" customFormat="1">
      <c r="A296" s="70" t="s">
        <v>184</v>
      </c>
      <c r="B296" s="23" t="s">
        <v>183</v>
      </c>
      <c r="C296" s="23" t="s">
        <v>281</v>
      </c>
      <c r="D296" s="23" t="s">
        <v>102</v>
      </c>
      <c r="E296" s="24" t="s">
        <v>188</v>
      </c>
      <c r="F296" s="23" t="s">
        <v>183</v>
      </c>
      <c r="G296" s="27" t="s">
        <v>174</v>
      </c>
      <c r="H296" s="31" t="s">
        <v>439</v>
      </c>
      <c r="I296" s="25">
        <v>737200</v>
      </c>
    </row>
    <row r="297" spans="1:9" s="10" customFormat="1">
      <c r="A297" s="70" t="s">
        <v>184</v>
      </c>
      <c r="B297" s="23" t="s">
        <v>183</v>
      </c>
      <c r="C297" s="23" t="s">
        <v>281</v>
      </c>
      <c r="D297" s="23" t="s">
        <v>102</v>
      </c>
      <c r="E297" s="24" t="s">
        <v>188</v>
      </c>
      <c r="F297" s="23" t="s">
        <v>183</v>
      </c>
      <c r="G297" s="27" t="s">
        <v>174</v>
      </c>
      <c r="H297" s="31" t="s">
        <v>440</v>
      </c>
      <c r="I297" s="25">
        <v>17300</v>
      </c>
    </row>
    <row r="298" spans="1:9" s="10" customFormat="1">
      <c r="A298" s="70" t="s">
        <v>184</v>
      </c>
      <c r="B298" s="23" t="s">
        <v>183</v>
      </c>
      <c r="C298" s="23" t="s">
        <v>281</v>
      </c>
      <c r="D298" s="23" t="s">
        <v>102</v>
      </c>
      <c r="E298" s="24" t="s">
        <v>188</v>
      </c>
      <c r="F298" s="23" t="s">
        <v>183</v>
      </c>
      <c r="G298" s="27" t="s">
        <v>174</v>
      </c>
      <c r="H298" s="31" t="s">
        <v>435</v>
      </c>
      <c r="I298" s="25">
        <v>96000</v>
      </c>
    </row>
    <row r="299" spans="1:9" s="102" customFormat="1">
      <c r="A299" s="96" t="s">
        <v>184</v>
      </c>
      <c r="B299" s="97" t="s">
        <v>183</v>
      </c>
      <c r="C299" s="97" t="s">
        <v>281</v>
      </c>
      <c r="D299" s="97" t="s">
        <v>103</v>
      </c>
      <c r="E299" s="56" t="s">
        <v>189</v>
      </c>
      <c r="F299" s="97" t="s">
        <v>183</v>
      </c>
      <c r="G299" s="98" t="s">
        <v>174</v>
      </c>
      <c r="H299" s="99" t="s">
        <v>432</v>
      </c>
      <c r="I299" s="100">
        <v>2812000</v>
      </c>
    </row>
    <row r="300" spans="1:9" s="10" customFormat="1">
      <c r="A300" s="70" t="s">
        <v>184</v>
      </c>
      <c r="B300" s="23" t="s">
        <v>183</v>
      </c>
      <c r="C300" s="23" t="s">
        <v>281</v>
      </c>
      <c r="D300" s="23" t="s">
        <v>103</v>
      </c>
      <c r="E300" s="24" t="s">
        <v>189</v>
      </c>
      <c r="F300" s="23" t="s">
        <v>183</v>
      </c>
      <c r="G300" s="27" t="s">
        <v>174</v>
      </c>
      <c r="H300" s="31" t="s">
        <v>147</v>
      </c>
      <c r="I300" s="25">
        <v>261000</v>
      </c>
    </row>
    <row r="301" spans="1:9" s="10" customFormat="1">
      <c r="A301" s="70" t="s">
        <v>184</v>
      </c>
      <c r="B301" s="23" t="s">
        <v>183</v>
      </c>
      <c r="C301" s="23" t="s">
        <v>281</v>
      </c>
      <c r="D301" s="23" t="s">
        <v>103</v>
      </c>
      <c r="E301" s="24" t="s">
        <v>189</v>
      </c>
      <c r="F301" s="23" t="s">
        <v>183</v>
      </c>
      <c r="G301" s="27" t="s">
        <v>174</v>
      </c>
      <c r="H301" s="31" t="s">
        <v>436</v>
      </c>
      <c r="I301" s="25">
        <v>60000</v>
      </c>
    </row>
    <row r="302" spans="1:9" s="10" customFormat="1">
      <c r="A302" s="70" t="s">
        <v>184</v>
      </c>
      <c r="B302" s="23" t="s">
        <v>183</v>
      </c>
      <c r="C302" s="23" t="s">
        <v>281</v>
      </c>
      <c r="D302" s="23" t="s">
        <v>103</v>
      </c>
      <c r="E302" s="24" t="s">
        <v>189</v>
      </c>
      <c r="F302" s="23" t="s">
        <v>183</v>
      </c>
      <c r="G302" s="27" t="s">
        <v>174</v>
      </c>
      <c r="H302" s="31" t="s">
        <v>433</v>
      </c>
      <c r="I302" s="25">
        <v>84000</v>
      </c>
    </row>
    <row r="303" spans="1:9" s="10" customFormat="1">
      <c r="A303" s="70" t="s">
        <v>184</v>
      </c>
      <c r="B303" s="23" t="s">
        <v>183</v>
      </c>
      <c r="C303" s="23" t="s">
        <v>281</v>
      </c>
      <c r="D303" s="23" t="s">
        <v>103</v>
      </c>
      <c r="E303" s="24" t="s">
        <v>189</v>
      </c>
      <c r="F303" s="23" t="s">
        <v>183</v>
      </c>
      <c r="G303" s="27" t="s">
        <v>174</v>
      </c>
      <c r="H303" s="31" t="s">
        <v>149</v>
      </c>
      <c r="I303" s="25">
        <v>685400</v>
      </c>
    </row>
    <row r="304" spans="1:9" s="10" customFormat="1">
      <c r="A304" s="70" t="s">
        <v>184</v>
      </c>
      <c r="B304" s="23" t="s">
        <v>183</v>
      </c>
      <c r="C304" s="23" t="s">
        <v>281</v>
      </c>
      <c r="D304" s="23" t="s">
        <v>103</v>
      </c>
      <c r="E304" s="24" t="s">
        <v>189</v>
      </c>
      <c r="F304" s="23" t="s">
        <v>183</v>
      </c>
      <c r="G304" s="27" t="s">
        <v>174</v>
      </c>
      <c r="H304" s="31" t="s">
        <v>437</v>
      </c>
      <c r="I304" s="25">
        <v>20000</v>
      </c>
    </row>
    <row r="305" spans="1:9" s="10" customFormat="1">
      <c r="A305" s="70" t="s">
        <v>184</v>
      </c>
      <c r="B305" s="23" t="s">
        <v>183</v>
      </c>
      <c r="C305" s="23" t="s">
        <v>281</v>
      </c>
      <c r="D305" s="23" t="s">
        <v>103</v>
      </c>
      <c r="E305" s="24" t="s">
        <v>189</v>
      </c>
      <c r="F305" s="23" t="s">
        <v>183</v>
      </c>
      <c r="G305" s="27" t="s">
        <v>174</v>
      </c>
      <c r="H305" s="31" t="s">
        <v>438</v>
      </c>
      <c r="I305" s="25">
        <v>2900000</v>
      </c>
    </row>
    <row r="306" spans="1:9" s="10" customFormat="1">
      <c r="A306" s="70" t="s">
        <v>184</v>
      </c>
      <c r="B306" s="23" t="s">
        <v>183</v>
      </c>
      <c r="C306" s="23" t="s">
        <v>281</v>
      </c>
      <c r="D306" s="23" t="s">
        <v>103</v>
      </c>
      <c r="E306" s="24" t="s">
        <v>189</v>
      </c>
      <c r="F306" s="23" t="s">
        <v>183</v>
      </c>
      <c r="G306" s="27" t="s">
        <v>174</v>
      </c>
      <c r="H306" s="31" t="s">
        <v>439</v>
      </c>
      <c r="I306" s="25">
        <v>880000</v>
      </c>
    </row>
    <row r="307" spans="1:9" s="10" customFormat="1">
      <c r="A307" s="70" t="s">
        <v>184</v>
      </c>
      <c r="B307" s="23" t="s">
        <v>183</v>
      </c>
      <c r="C307" s="23" t="s">
        <v>281</v>
      </c>
      <c r="D307" s="23" t="s">
        <v>103</v>
      </c>
      <c r="E307" s="24" t="s">
        <v>189</v>
      </c>
      <c r="F307" s="23" t="s">
        <v>183</v>
      </c>
      <c r="G307" s="27" t="s">
        <v>174</v>
      </c>
      <c r="H307" s="31" t="s">
        <v>440</v>
      </c>
      <c r="I307" s="25">
        <v>9000</v>
      </c>
    </row>
    <row r="308" spans="1:9" s="10" customFormat="1">
      <c r="A308" s="70" t="s">
        <v>184</v>
      </c>
      <c r="B308" s="23" t="s">
        <v>183</v>
      </c>
      <c r="C308" s="23" t="s">
        <v>281</v>
      </c>
      <c r="D308" s="23" t="s">
        <v>103</v>
      </c>
      <c r="E308" s="24" t="s">
        <v>189</v>
      </c>
      <c r="F308" s="23" t="s">
        <v>183</v>
      </c>
      <c r="G308" s="27" t="s">
        <v>174</v>
      </c>
      <c r="H308" s="31" t="s">
        <v>441</v>
      </c>
      <c r="I308" s="25">
        <v>69200</v>
      </c>
    </row>
    <row r="309" spans="1:9" s="10" customFormat="1">
      <c r="A309" s="70" t="s">
        <v>184</v>
      </c>
      <c r="B309" s="23" t="s">
        <v>183</v>
      </c>
      <c r="C309" s="23" t="s">
        <v>281</v>
      </c>
      <c r="D309" s="23" t="s">
        <v>103</v>
      </c>
      <c r="E309" s="24" t="s">
        <v>189</v>
      </c>
      <c r="F309" s="23" t="s">
        <v>183</v>
      </c>
      <c r="G309" s="27" t="s">
        <v>174</v>
      </c>
      <c r="H309" s="31" t="s">
        <v>442</v>
      </c>
      <c r="I309" s="25">
        <v>50800</v>
      </c>
    </row>
    <row r="310" spans="1:9" s="102" customFormat="1">
      <c r="A310" s="96" t="s">
        <v>184</v>
      </c>
      <c r="B310" s="97" t="s">
        <v>183</v>
      </c>
      <c r="C310" s="97" t="s">
        <v>281</v>
      </c>
      <c r="D310" s="97" t="s">
        <v>104</v>
      </c>
      <c r="E310" s="56" t="s">
        <v>190</v>
      </c>
      <c r="F310" s="97" t="s">
        <v>183</v>
      </c>
      <c r="G310" s="98" t="s">
        <v>174</v>
      </c>
      <c r="H310" s="99" t="s">
        <v>432</v>
      </c>
      <c r="I310" s="100">
        <v>2800000</v>
      </c>
    </row>
    <row r="311" spans="1:9" s="10" customFormat="1">
      <c r="A311" s="70" t="s">
        <v>184</v>
      </c>
      <c r="B311" s="23" t="s">
        <v>183</v>
      </c>
      <c r="C311" s="23" t="s">
        <v>281</v>
      </c>
      <c r="D311" s="23" t="s">
        <v>104</v>
      </c>
      <c r="E311" s="24" t="s">
        <v>190</v>
      </c>
      <c r="F311" s="23" t="s">
        <v>183</v>
      </c>
      <c r="G311" s="27" t="s">
        <v>174</v>
      </c>
      <c r="H311" s="31" t="s">
        <v>147</v>
      </c>
      <c r="I311" s="25">
        <v>202700</v>
      </c>
    </row>
    <row r="312" spans="1:9" s="10" customFormat="1">
      <c r="A312" s="70" t="s">
        <v>184</v>
      </c>
      <c r="B312" s="23" t="s">
        <v>183</v>
      </c>
      <c r="C312" s="23" t="s">
        <v>281</v>
      </c>
      <c r="D312" s="23" t="s">
        <v>104</v>
      </c>
      <c r="E312" s="24" t="s">
        <v>190</v>
      </c>
      <c r="F312" s="23" t="s">
        <v>183</v>
      </c>
      <c r="G312" s="27" t="s">
        <v>174</v>
      </c>
      <c r="H312" s="31" t="s">
        <v>436</v>
      </c>
      <c r="I312" s="25">
        <v>87000</v>
      </c>
    </row>
    <row r="313" spans="1:9" s="10" customFormat="1">
      <c r="A313" s="70" t="s">
        <v>184</v>
      </c>
      <c r="B313" s="23" t="s">
        <v>183</v>
      </c>
      <c r="C313" s="23" t="s">
        <v>281</v>
      </c>
      <c r="D313" s="23" t="s">
        <v>104</v>
      </c>
      <c r="E313" s="24" t="s">
        <v>190</v>
      </c>
      <c r="F313" s="23" t="s">
        <v>183</v>
      </c>
      <c r="G313" s="27" t="s">
        <v>174</v>
      </c>
      <c r="H313" s="31" t="s">
        <v>433</v>
      </c>
      <c r="I313" s="25">
        <v>144000</v>
      </c>
    </row>
    <row r="314" spans="1:9" s="10" customFormat="1">
      <c r="A314" s="70" t="s">
        <v>184</v>
      </c>
      <c r="B314" s="23" t="s">
        <v>183</v>
      </c>
      <c r="C314" s="23" t="s">
        <v>281</v>
      </c>
      <c r="D314" s="23" t="s">
        <v>104</v>
      </c>
      <c r="E314" s="24" t="s">
        <v>190</v>
      </c>
      <c r="F314" s="23" t="s">
        <v>183</v>
      </c>
      <c r="G314" s="27" t="s">
        <v>174</v>
      </c>
      <c r="H314" s="31" t="s">
        <v>149</v>
      </c>
      <c r="I314" s="25">
        <v>902700</v>
      </c>
    </row>
    <row r="315" spans="1:9" s="10" customFormat="1">
      <c r="A315" s="70" t="s">
        <v>184</v>
      </c>
      <c r="B315" s="23" t="s">
        <v>183</v>
      </c>
      <c r="C315" s="23" t="s">
        <v>281</v>
      </c>
      <c r="D315" s="23" t="s">
        <v>104</v>
      </c>
      <c r="E315" s="24" t="s">
        <v>190</v>
      </c>
      <c r="F315" s="23" t="s">
        <v>183</v>
      </c>
      <c r="G315" s="27" t="s">
        <v>174</v>
      </c>
      <c r="H315" s="31" t="s">
        <v>437</v>
      </c>
      <c r="I315" s="25">
        <v>101400</v>
      </c>
    </row>
    <row r="316" spans="1:9" s="10" customFormat="1">
      <c r="A316" s="70" t="s">
        <v>184</v>
      </c>
      <c r="B316" s="23" t="s">
        <v>183</v>
      </c>
      <c r="C316" s="23" t="s">
        <v>281</v>
      </c>
      <c r="D316" s="23" t="s">
        <v>104</v>
      </c>
      <c r="E316" s="24" t="s">
        <v>190</v>
      </c>
      <c r="F316" s="23" t="s">
        <v>183</v>
      </c>
      <c r="G316" s="27" t="s">
        <v>174</v>
      </c>
      <c r="H316" s="31" t="s">
        <v>438</v>
      </c>
      <c r="I316" s="25">
        <v>5357100</v>
      </c>
    </row>
    <row r="317" spans="1:9" s="10" customFormat="1">
      <c r="A317" s="70" t="s">
        <v>184</v>
      </c>
      <c r="B317" s="23" t="s">
        <v>183</v>
      </c>
      <c r="C317" s="23" t="s">
        <v>281</v>
      </c>
      <c r="D317" s="23" t="s">
        <v>104</v>
      </c>
      <c r="E317" s="24" t="s">
        <v>190</v>
      </c>
      <c r="F317" s="23" t="s">
        <v>183</v>
      </c>
      <c r="G317" s="27" t="s">
        <v>174</v>
      </c>
      <c r="H317" s="31" t="s">
        <v>439</v>
      </c>
      <c r="I317" s="25">
        <v>1364100</v>
      </c>
    </row>
    <row r="318" spans="1:9" s="10" customFormat="1">
      <c r="A318" s="70" t="s">
        <v>184</v>
      </c>
      <c r="B318" s="23" t="s">
        <v>183</v>
      </c>
      <c r="C318" s="23" t="s">
        <v>281</v>
      </c>
      <c r="D318" s="23" t="s">
        <v>104</v>
      </c>
      <c r="E318" s="24" t="s">
        <v>190</v>
      </c>
      <c r="F318" s="23" t="s">
        <v>183</v>
      </c>
      <c r="G318" s="27" t="s">
        <v>174</v>
      </c>
      <c r="H318" s="31" t="s">
        <v>440</v>
      </c>
      <c r="I318" s="25">
        <v>21700</v>
      </c>
    </row>
    <row r="319" spans="1:9" s="10" customFormat="1">
      <c r="A319" s="70" t="s">
        <v>184</v>
      </c>
      <c r="B319" s="23" t="s">
        <v>183</v>
      </c>
      <c r="C319" s="23" t="s">
        <v>281</v>
      </c>
      <c r="D319" s="23" t="s">
        <v>104</v>
      </c>
      <c r="E319" s="24" t="s">
        <v>190</v>
      </c>
      <c r="F319" s="23" t="s">
        <v>183</v>
      </c>
      <c r="G319" s="27" t="s">
        <v>174</v>
      </c>
      <c r="H319" s="31" t="s">
        <v>442</v>
      </c>
      <c r="I319" s="25">
        <v>62500</v>
      </c>
    </row>
    <row r="320" spans="1:9" s="102" customFormat="1">
      <c r="A320" s="96" t="s">
        <v>184</v>
      </c>
      <c r="B320" s="97" t="s">
        <v>183</v>
      </c>
      <c r="C320" s="97" t="s">
        <v>281</v>
      </c>
      <c r="D320" s="97" t="s">
        <v>105</v>
      </c>
      <c r="E320" s="56" t="s">
        <v>191</v>
      </c>
      <c r="F320" s="97" t="s">
        <v>183</v>
      </c>
      <c r="G320" s="98" t="s">
        <v>174</v>
      </c>
      <c r="H320" s="99" t="s">
        <v>432</v>
      </c>
      <c r="I320" s="100">
        <v>5237700</v>
      </c>
    </row>
    <row r="321" spans="1:9" s="10" customFormat="1">
      <c r="A321" s="70" t="s">
        <v>184</v>
      </c>
      <c r="B321" s="23" t="s">
        <v>183</v>
      </c>
      <c r="C321" s="23" t="s">
        <v>281</v>
      </c>
      <c r="D321" s="23" t="s">
        <v>105</v>
      </c>
      <c r="E321" s="24" t="s">
        <v>191</v>
      </c>
      <c r="F321" s="23" t="s">
        <v>183</v>
      </c>
      <c r="G321" s="27" t="s">
        <v>174</v>
      </c>
      <c r="H321" s="31" t="s">
        <v>147</v>
      </c>
      <c r="I321" s="25">
        <v>277500</v>
      </c>
    </row>
    <row r="322" spans="1:9" s="10" customFormat="1">
      <c r="A322" s="70" t="s">
        <v>184</v>
      </c>
      <c r="B322" s="23" t="s">
        <v>183</v>
      </c>
      <c r="C322" s="23" t="s">
        <v>281</v>
      </c>
      <c r="D322" s="23" t="s">
        <v>105</v>
      </c>
      <c r="E322" s="24" t="s">
        <v>191</v>
      </c>
      <c r="F322" s="23" t="s">
        <v>183</v>
      </c>
      <c r="G322" s="27" t="s">
        <v>174</v>
      </c>
      <c r="H322" s="31" t="s">
        <v>436</v>
      </c>
      <c r="I322" s="25">
        <v>66500</v>
      </c>
    </row>
    <row r="323" spans="1:9" s="10" customFormat="1">
      <c r="A323" s="70" t="s">
        <v>184</v>
      </c>
      <c r="B323" s="23" t="s">
        <v>183</v>
      </c>
      <c r="C323" s="23" t="s">
        <v>281</v>
      </c>
      <c r="D323" s="23" t="s">
        <v>105</v>
      </c>
      <c r="E323" s="24" t="s">
        <v>191</v>
      </c>
      <c r="F323" s="23" t="s">
        <v>183</v>
      </c>
      <c r="G323" s="27" t="s">
        <v>174</v>
      </c>
      <c r="H323" s="31" t="s">
        <v>433</v>
      </c>
      <c r="I323" s="25">
        <v>84000</v>
      </c>
    </row>
    <row r="324" spans="1:9" s="10" customFormat="1">
      <c r="A324" s="70" t="s">
        <v>184</v>
      </c>
      <c r="B324" s="23" t="s">
        <v>183</v>
      </c>
      <c r="C324" s="23" t="s">
        <v>281</v>
      </c>
      <c r="D324" s="23" t="s">
        <v>105</v>
      </c>
      <c r="E324" s="24" t="s">
        <v>191</v>
      </c>
      <c r="F324" s="23" t="s">
        <v>183</v>
      </c>
      <c r="G324" s="27" t="s">
        <v>174</v>
      </c>
      <c r="H324" s="31" t="s">
        <v>149</v>
      </c>
      <c r="I324" s="25">
        <v>1007600</v>
      </c>
    </row>
    <row r="325" spans="1:9" s="10" customFormat="1">
      <c r="A325" s="70" t="s">
        <v>184</v>
      </c>
      <c r="B325" s="23" t="s">
        <v>183</v>
      </c>
      <c r="C325" s="23" t="s">
        <v>281</v>
      </c>
      <c r="D325" s="23" t="s">
        <v>105</v>
      </c>
      <c r="E325" s="24" t="s">
        <v>191</v>
      </c>
      <c r="F325" s="23" t="s">
        <v>183</v>
      </c>
      <c r="G325" s="27" t="s">
        <v>174</v>
      </c>
      <c r="H325" s="31" t="s">
        <v>438</v>
      </c>
      <c r="I325" s="25">
        <v>2988000</v>
      </c>
    </row>
    <row r="326" spans="1:9" s="10" customFormat="1">
      <c r="A326" s="70" t="s">
        <v>184</v>
      </c>
      <c r="B326" s="23" t="s">
        <v>183</v>
      </c>
      <c r="C326" s="23" t="s">
        <v>281</v>
      </c>
      <c r="D326" s="23" t="s">
        <v>105</v>
      </c>
      <c r="E326" s="24" t="s">
        <v>191</v>
      </c>
      <c r="F326" s="23" t="s">
        <v>183</v>
      </c>
      <c r="G326" s="27" t="s">
        <v>174</v>
      </c>
      <c r="H326" s="31" t="s">
        <v>439</v>
      </c>
      <c r="I326" s="25">
        <v>400000</v>
      </c>
    </row>
    <row r="327" spans="1:9" s="10" customFormat="1">
      <c r="A327" s="70" t="s">
        <v>184</v>
      </c>
      <c r="B327" s="23" t="s">
        <v>183</v>
      </c>
      <c r="C327" s="23" t="s">
        <v>281</v>
      </c>
      <c r="D327" s="23" t="s">
        <v>105</v>
      </c>
      <c r="E327" s="24" t="s">
        <v>191</v>
      </c>
      <c r="F327" s="23" t="s">
        <v>183</v>
      </c>
      <c r="G327" s="27" t="s">
        <v>174</v>
      </c>
      <c r="H327" s="31" t="s">
        <v>440</v>
      </c>
      <c r="I327" s="25">
        <v>10000</v>
      </c>
    </row>
    <row r="328" spans="1:9" s="102" customFormat="1">
      <c r="A328" s="96" t="s">
        <v>184</v>
      </c>
      <c r="B328" s="97" t="s">
        <v>183</v>
      </c>
      <c r="C328" s="97" t="s">
        <v>281</v>
      </c>
      <c r="D328" s="97" t="s">
        <v>106</v>
      </c>
      <c r="E328" s="56" t="s">
        <v>192</v>
      </c>
      <c r="F328" s="97" t="s">
        <v>183</v>
      </c>
      <c r="G328" s="98" t="s">
        <v>174</v>
      </c>
      <c r="H328" s="99" t="s">
        <v>432</v>
      </c>
      <c r="I328" s="100">
        <v>5605100</v>
      </c>
    </row>
    <row r="329" spans="1:9" s="10" customFormat="1">
      <c r="A329" s="70" t="s">
        <v>184</v>
      </c>
      <c r="B329" s="23" t="s">
        <v>183</v>
      </c>
      <c r="C329" s="23" t="s">
        <v>281</v>
      </c>
      <c r="D329" s="23" t="s">
        <v>106</v>
      </c>
      <c r="E329" s="24" t="s">
        <v>192</v>
      </c>
      <c r="F329" s="23" t="s">
        <v>183</v>
      </c>
      <c r="G329" s="27" t="s">
        <v>174</v>
      </c>
      <c r="H329" s="31" t="s">
        <v>147</v>
      </c>
      <c r="I329" s="25">
        <v>764900</v>
      </c>
    </row>
    <row r="330" spans="1:9" s="10" customFormat="1">
      <c r="A330" s="70" t="s">
        <v>184</v>
      </c>
      <c r="B330" s="23" t="s">
        <v>183</v>
      </c>
      <c r="C330" s="23" t="s">
        <v>281</v>
      </c>
      <c r="D330" s="23" t="s">
        <v>106</v>
      </c>
      <c r="E330" s="24" t="s">
        <v>192</v>
      </c>
      <c r="F330" s="23" t="s">
        <v>183</v>
      </c>
      <c r="G330" s="27" t="s">
        <v>174</v>
      </c>
      <c r="H330" s="31" t="s">
        <v>436</v>
      </c>
      <c r="I330" s="25">
        <v>52400</v>
      </c>
    </row>
    <row r="331" spans="1:9" s="10" customFormat="1">
      <c r="A331" s="70" t="s">
        <v>184</v>
      </c>
      <c r="B331" s="23" t="s">
        <v>183</v>
      </c>
      <c r="C331" s="23" t="s">
        <v>281</v>
      </c>
      <c r="D331" s="23" t="s">
        <v>106</v>
      </c>
      <c r="E331" s="24" t="s">
        <v>192</v>
      </c>
      <c r="F331" s="23" t="s">
        <v>183</v>
      </c>
      <c r="G331" s="27" t="s">
        <v>174</v>
      </c>
      <c r="H331" s="31" t="s">
        <v>433</v>
      </c>
      <c r="I331" s="25">
        <v>84000</v>
      </c>
    </row>
    <row r="332" spans="1:9" s="10" customFormat="1">
      <c r="A332" s="70" t="s">
        <v>184</v>
      </c>
      <c r="B332" s="23" t="s">
        <v>183</v>
      </c>
      <c r="C332" s="23" t="s">
        <v>281</v>
      </c>
      <c r="D332" s="23" t="s">
        <v>106</v>
      </c>
      <c r="E332" s="24" t="s">
        <v>192</v>
      </c>
      <c r="F332" s="23" t="s">
        <v>183</v>
      </c>
      <c r="G332" s="27" t="s">
        <v>174</v>
      </c>
      <c r="H332" s="31" t="s">
        <v>149</v>
      </c>
      <c r="I332" s="25">
        <v>4019600</v>
      </c>
    </row>
    <row r="333" spans="1:9" s="10" customFormat="1">
      <c r="A333" s="70" t="s">
        <v>184</v>
      </c>
      <c r="B333" s="23" t="s">
        <v>183</v>
      </c>
      <c r="C333" s="23" t="s">
        <v>281</v>
      </c>
      <c r="D333" s="23" t="s">
        <v>106</v>
      </c>
      <c r="E333" s="24" t="s">
        <v>192</v>
      </c>
      <c r="F333" s="23" t="s">
        <v>183</v>
      </c>
      <c r="G333" s="27" t="s">
        <v>174</v>
      </c>
      <c r="H333" s="31" t="s">
        <v>437</v>
      </c>
      <c r="I333" s="25">
        <v>140100</v>
      </c>
    </row>
    <row r="334" spans="1:9" s="10" customFormat="1">
      <c r="A334" s="70" t="s">
        <v>184</v>
      </c>
      <c r="B334" s="23" t="s">
        <v>183</v>
      </c>
      <c r="C334" s="23" t="s">
        <v>281</v>
      </c>
      <c r="D334" s="23" t="s">
        <v>106</v>
      </c>
      <c r="E334" s="24" t="s">
        <v>192</v>
      </c>
      <c r="F334" s="23" t="s">
        <v>183</v>
      </c>
      <c r="G334" s="27" t="s">
        <v>174</v>
      </c>
      <c r="H334" s="31" t="s">
        <v>440</v>
      </c>
      <c r="I334" s="25">
        <v>10000</v>
      </c>
    </row>
    <row r="335" spans="1:9" s="10" customFormat="1">
      <c r="A335" s="70" t="s">
        <v>184</v>
      </c>
      <c r="B335" s="23" t="s">
        <v>183</v>
      </c>
      <c r="C335" s="23" t="s">
        <v>281</v>
      </c>
      <c r="D335" s="23" t="s">
        <v>106</v>
      </c>
      <c r="E335" s="24" t="s">
        <v>192</v>
      </c>
      <c r="F335" s="23" t="s">
        <v>183</v>
      </c>
      <c r="G335" s="27" t="s">
        <v>174</v>
      </c>
      <c r="H335" s="31" t="s">
        <v>441</v>
      </c>
      <c r="I335" s="25">
        <v>84500</v>
      </c>
    </row>
    <row r="336" spans="1:9" s="10" customFormat="1">
      <c r="A336" s="70" t="s">
        <v>184</v>
      </c>
      <c r="B336" s="23" t="s">
        <v>183</v>
      </c>
      <c r="C336" s="23" t="s">
        <v>281</v>
      </c>
      <c r="D336" s="23" t="s">
        <v>106</v>
      </c>
      <c r="E336" s="24" t="s">
        <v>192</v>
      </c>
      <c r="F336" s="23" t="s">
        <v>183</v>
      </c>
      <c r="G336" s="27" t="s">
        <v>174</v>
      </c>
      <c r="H336" s="31" t="s">
        <v>442</v>
      </c>
      <c r="I336" s="25">
        <v>14200</v>
      </c>
    </row>
    <row r="337" spans="1:9" s="102" customFormat="1">
      <c r="A337" s="96" t="s">
        <v>184</v>
      </c>
      <c r="B337" s="97" t="s">
        <v>183</v>
      </c>
      <c r="C337" s="97" t="s">
        <v>281</v>
      </c>
      <c r="D337" s="97" t="s">
        <v>107</v>
      </c>
      <c r="E337" s="56" t="s">
        <v>193</v>
      </c>
      <c r="F337" s="97" t="s">
        <v>183</v>
      </c>
      <c r="G337" s="98" t="s">
        <v>174</v>
      </c>
      <c r="H337" s="99" t="s">
        <v>432</v>
      </c>
      <c r="I337" s="100">
        <v>2657800</v>
      </c>
    </row>
    <row r="338" spans="1:9" s="10" customFormat="1">
      <c r="A338" s="70" t="s">
        <v>184</v>
      </c>
      <c r="B338" s="23" t="s">
        <v>183</v>
      </c>
      <c r="C338" s="23" t="s">
        <v>281</v>
      </c>
      <c r="D338" s="23" t="s">
        <v>107</v>
      </c>
      <c r="E338" s="24" t="s">
        <v>193</v>
      </c>
      <c r="F338" s="23" t="s">
        <v>183</v>
      </c>
      <c r="G338" s="27" t="s">
        <v>174</v>
      </c>
      <c r="H338" s="31" t="s">
        <v>147</v>
      </c>
      <c r="I338" s="25">
        <v>229200</v>
      </c>
    </row>
    <row r="339" spans="1:9" s="10" customFormat="1">
      <c r="A339" s="70" t="s">
        <v>184</v>
      </c>
      <c r="B339" s="23" t="s">
        <v>183</v>
      </c>
      <c r="C339" s="23" t="s">
        <v>281</v>
      </c>
      <c r="D339" s="23" t="s">
        <v>107</v>
      </c>
      <c r="E339" s="24" t="s">
        <v>193</v>
      </c>
      <c r="F339" s="23" t="s">
        <v>183</v>
      </c>
      <c r="G339" s="27" t="s">
        <v>174</v>
      </c>
      <c r="H339" s="31" t="s">
        <v>436</v>
      </c>
      <c r="I339" s="25">
        <v>71300</v>
      </c>
    </row>
    <row r="340" spans="1:9" s="10" customFormat="1">
      <c r="A340" s="70" t="s">
        <v>184</v>
      </c>
      <c r="B340" s="23" t="s">
        <v>183</v>
      </c>
      <c r="C340" s="23" t="s">
        <v>281</v>
      </c>
      <c r="D340" s="23" t="s">
        <v>107</v>
      </c>
      <c r="E340" s="24" t="s">
        <v>193</v>
      </c>
      <c r="F340" s="23" t="s">
        <v>183</v>
      </c>
      <c r="G340" s="27" t="s">
        <v>174</v>
      </c>
      <c r="H340" s="31" t="s">
        <v>433</v>
      </c>
      <c r="I340" s="25">
        <v>90000</v>
      </c>
    </row>
    <row r="341" spans="1:9" s="10" customFormat="1">
      <c r="A341" s="70" t="s">
        <v>184</v>
      </c>
      <c r="B341" s="23" t="s">
        <v>183</v>
      </c>
      <c r="C341" s="23" t="s">
        <v>281</v>
      </c>
      <c r="D341" s="23" t="s">
        <v>107</v>
      </c>
      <c r="E341" s="24" t="s">
        <v>193</v>
      </c>
      <c r="F341" s="23" t="s">
        <v>183</v>
      </c>
      <c r="G341" s="27" t="s">
        <v>174</v>
      </c>
      <c r="H341" s="31" t="s">
        <v>149</v>
      </c>
      <c r="I341" s="25">
        <v>1517300</v>
      </c>
    </row>
    <row r="342" spans="1:9" s="10" customFormat="1">
      <c r="A342" s="70" t="s">
        <v>184</v>
      </c>
      <c r="B342" s="23" t="s">
        <v>183</v>
      </c>
      <c r="C342" s="23" t="s">
        <v>281</v>
      </c>
      <c r="D342" s="23" t="s">
        <v>107</v>
      </c>
      <c r="E342" s="24" t="s">
        <v>193</v>
      </c>
      <c r="F342" s="23" t="s">
        <v>183</v>
      </c>
      <c r="G342" s="27" t="s">
        <v>174</v>
      </c>
      <c r="H342" s="31" t="s">
        <v>437</v>
      </c>
      <c r="I342" s="25">
        <v>24000</v>
      </c>
    </row>
    <row r="343" spans="1:9" s="10" customFormat="1">
      <c r="A343" s="70" t="s">
        <v>184</v>
      </c>
      <c r="B343" s="23" t="s">
        <v>183</v>
      </c>
      <c r="C343" s="23" t="s">
        <v>281</v>
      </c>
      <c r="D343" s="23" t="s">
        <v>107</v>
      </c>
      <c r="E343" s="24" t="s">
        <v>193</v>
      </c>
      <c r="F343" s="23" t="s">
        <v>183</v>
      </c>
      <c r="G343" s="27" t="s">
        <v>174</v>
      </c>
      <c r="H343" s="31" t="s">
        <v>438</v>
      </c>
      <c r="I343" s="25">
        <v>2736700</v>
      </c>
    </row>
    <row r="344" spans="1:9" s="10" customFormat="1">
      <c r="A344" s="70" t="s">
        <v>184</v>
      </c>
      <c r="B344" s="23" t="s">
        <v>183</v>
      </c>
      <c r="C344" s="23" t="s">
        <v>281</v>
      </c>
      <c r="D344" s="23" t="s">
        <v>107</v>
      </c>
      <c r="E344" s="24" t="s">
        <v>193</v>
      </c>
      <c r="F344" s="23" t="s">
        <v>183</v>
      </c>
      <c r="G344" s="27" t="s">
        <v>174</v>
      </c>
      <c r="H344" s="31" t="s">
        <v>439</v>
      </c>
      <c r="I344" s="25">
        <v>435400</v>
      </c>
    </row>
    <row r="345" spans="1:9" s="10" customFormat="1">
      <c r="A345" s="70" t="s">
        <v>184</v>
      </c>
      <c r="B345" s="23" t="s">
        <v>183</v>
      </c>
      <c r="C345" s="23" t="s">
        <v>281</v>
      </c>
      <c r="D345" s="23" t="s">
        <v>107</v>
      </c>
      <c r="E345" s="24" t="s">
        <v>193</v>
      </c>
      <c r="F345" s="23" t="s">
        <v>183</v>
      </c>
      <c r="G345" s="27" t="s">
        <v>174</v>
      </c>
      <c r="H345" s="31" t="s">
        <v>440</v>
      </c>
      <c r="I345" s="25">
        <v>5600</v>
      </c>
    </row>
    <row r="346" spans="1:9" s="10" customFormat="1">
      <c r="A346" s="70" t="s">
        <v>184</v>
      </c>
      <c r="B346" s="23" t="s">
        <v>183</v>
      </c>
      <c r="C346" s="23" t="s">
        <v>281</v>
      </c>
      <c r="D346" s="23" t="s">
        <v>107</v>
      </c>
      <c r="E346" s="24" t="s">
        <v>193</v>
      </c>
      <c r="F346" s="23" t="s">
        <v>183</v>
      </c>
      <c r="G346" s="27" t="s">
        <v>174</v>
      </c>
      <c r="H346" s="31" t="s">
        <v>442</v>
      </c>
      <c r="I346" s="25">
        <v>10000</v>
      </c>
    </row>
    <row r="347" spans="1:9" s="102" customFormat="1">
      <c r="A347" s="96" t="s">
        <v>184</v>
      </c>
      <c r="B347" s="97" t="s">
        <v>183</v>
      </c>
      <c r="C347" s="97" t="s">
        <v>281</v>
      </c>
      <c r="D347" s="97" t="s">
        <v>108</v>
      </c>
      <c r="E347" s="56" t="s">
        <v>194</v>
      </c>
      <c r="F347" s="97" t="s">
        <v>183</v>
      </c>
      <c r="G347" s="98" t="s">
        <v>174</v>
      </c>
      <c r="H347" s="99" t="s">
        <v>432</v>
      </c>
      <c r="I347" s="100">
        <v>3017900</v>
      </c>
    </row>
    <row r="348" spans="1:9" s="10" customFormat="1">
      <c r="A348" s="70" t="s">
        <v>184</v>
      </c>
      <c r="B348" s="23" t="s">
        <v>183</v>
      </c>
      <c r="C348" s="23" t="s">
        <v>281</v>
      </c>
      <c r="D348" s="23" t="s">
        <v>108</v>
      </c>
      <c r="E348" s="24" t="s">
        <v>194</v>
      </c>
      <c r="F348" s="23" t="s">
        <v>183</v>
      </c>
      <c r="G348" s="27" t="s">
        <v>174</v>
      </c>
      <c r="H348" s="31" t="s">
        <v>147</v>
      </c>
      <c r="I348" s="25">
        <v>328100</v>
      </c>
    </row>
    <row r="349" spans="1:9" s="10" customFormat="1">
      <c r="A349" s="70" t="s">
        <v>184</v>
      </c>
      <c r="B349" s="23" t="s">
        <v>183</v>
      </c>
      <c r="C349" s="23" t="s">
        <v>281</v>
      </c>
      <c r="D349" s="23" t="s">
        <v>108</v>
      </c>
      <c r="E349" s="24" t="s">
        <v>194</v>
      </c>
      <c r="F349" s="23" t="s">
        <v>183</v>
      </c>
      <c r="G349" s="27" t="s">
        <v>174</v>
      </c>
      <c r="H349" s="31" t="s">
        <v>436</v>
      </c>
      <c r="I349" s="25">
        <v>45200</v>
      </c>
    </row>
    <row r="350" spans="1:9" s="10" customFormat="1">
      <c r="A350" s="70" t="s">
        <v>184</v>
      </c>
      <c r="B350" s="23" t="s">
        <v>183</v>
      </c>
      <c r="C350" s="23" t="s">
        <v>281</v>
      </c>
      <c r="D350" s="23" t="s">
        <v>108</v>
      </c>
      <c r="E350" s="24" t="s">
        <v>194</v>
      </c>
      <c r="F350" s="23" t="s">
        <v>183</v>
      </c>
      <c r="G350" s="27" t="s">
        <v>174</v>
      </c>
      <c r="H350" s="31" t="s">
        <v>433</v>
      </c>
      <c r="I350" s="25">
        <v>84000</v>
      </c>
    </row>
    <row r="351" spans="1:9" s="10" customFormat="1">
      <c r="A351" s="70" t="s">
        <v>184</v>
      </c>
      <c r="B351" s="23" t="s">
        <v>183</v>
      </c>
      <c r="C351" s="23" t="s">
        <v>281</v>
      </c>
      <c r="D351" s="23" t="s">
        <v>108</v>
      </c>
      <c r="E351" s="24" t="s">
        <v>194</v>
      </c>
      <c r="F351" s="23" t="s">
        <v>183</v>
      </c>
      <c r="G351" s="27" t="s">
        <v>174</v>
      </c>
      <c r="H351" s="31" t="s">
        <v>149</v>
      </c>
      <c r="I351" s="25">
        <v>504600</v>
      </c>
    </row>
    <row r="352" spans="1:9" s="10" customFormat="1">
      <c r="A352" s="70" t="s">
        <v>184</v>
      </c>
      <c r="B352" s="23" t="s">
        <v>183</v>
      </c>
      <c r="C352" s="23" t="s">
        <v>281</v>
      </c>
      <c r="D352" s="23" t="s">
        <v>108</v>
      </c>
      <c r="E352" s="24" t="s">
        <v>194</v>
      </c>
      <c r="F352" s="23" t="s">
        <v>183</v>
      </c>
      <c r="G352" s="27" t="s">
        <v>174</v>
      </c>
      <c r="H352" s="31" t="s">
        <v>437</v>
      </c>
      <c r="I352" s="25">
        <v>504500</v>
      </c>
    </row>
    <row r="353" spans="1:9" s="10" customFormat="1">
      <c r="A353" s="70" t="s">
        <v>184</v>
      </c>
      <c r="B353" s="23" t="s">
        <v>183</v>
      </c>
      <c r="C353" s="23" t="s">
        <v>281</v>
      </c>
      <c r="D353" s="23" t="s">
        <v>108</v>
      </c>
      <c r="E353" s="24" t="s">
        <v>194</v>
      </c>
      <c r="F353" s="23" t="s">
        <v>183</v>
      </c>
      <c r="G353" s="27" t="s">
        <v>174</v>
      </c>
      <c r="H353" s="31" t="s">
        <v>438</v>
      </c>
      <c r="I353" s="25">
        <v>2540700</v>
      </c>
    </row>
    <row r="354" spans="1:9" s="10" customFormat="1">
      <c r="A354" s="70" t="s">
        <v>184</v>
      </c>
      <c r="B354" s="23" t="s">
        <v>183</v>
      </c>
      <c r="C354" s="23" t="s">
        <v>281</v>
      </c>
      <c r="D354" s="23" t="s">
        <v>108</v>
      </c>
      <c r="E354" s="24" t="s">
        <v>194</v>
      </c>
      <c r="F354" s="23" t="s">
        <v>183</v>
      </c>
      <c r="G354" s="27" t="s">
        <v>174</v>
      </c>
      <c r="H354" s="31" t="s">
        <v>439</v>
      </c>
      <c r="I354" s="25">
        <v>565700</v>
      </c>
    </row>
    <row r="355" spans="1:9" s="10" customFormat="1">
      <c r="A355" s="70" t="s">
        <v>184</v>
      </c>
      <c r="B355" s="23" t="s">
        <v>183</v>
      </c>
      <c r="C355" s="23" t="s">
        <v>281</v>
      </c>
      <c r="D355" s="23" t="s">
        <v>108</v>
      </c>
      <c r="E355" s="24" t="s">
        <v>194</v>
      </c>
      <c r="F355" s="23" t="s">
        <v>183</v>
      </c>
      <c r="G355" s="27" t="s">
        <v>174</v>
      </c>
      <c r="H355" s="31" t="s">
        <v>440</v>
      </c>
      <c r="I355" s="25">
        <v>7600</v>
      </c>
    </row>
    <row r="356" spans="1:9" s="102" customFormat="1">
      <c r="A356" s="96" t="s">
        <v>184</v>
      </c>
      <c r="B356" s="97" t="s">
        <v>183</v>
      </c>
      <c r="C356" s="97" t="s">
        <v>281</v>
      </c>
      <c r="D356" s="97" t="s">
        <v>109</v>
      </c>
      <c r="E356" s="56" t="s">
        <v>195</v>
      </c>
      <c r="F356" s="97" t="s">
        <v>183</v>
      </c>
      <c r="G356" s="98" t="s">
        <v>174</v>
      </c>
      <c r="H356" s="99" t="s">
        <v>432</v>
      </c>
      <c r="I356" s="100">
        <v>2345000</v>
      </c>
    </row>
    <row r="357" spans="1:9" s="10" customFormat="1">
      <c r="A357" s="70" t="s">
        <v>184</v>
      </c>
      <c r="B357" s="23" t="s">
        <v>183</v>
      </c>
      <c r="C357" s="23" t="s">
        <v>281</v>
      </c>
      <c r="D357" s="23" t="s">
        <v>109</v>
      </c>
      <c r="E357" s="24" t="s">
        <v>195</v>
      </c>
      <c r="F357" s="23" t="s">
        <v>183</v>
      </c>
      <c r="G357" s="27" t="s">
        <v>174</v>
      </c>
      <c r="H357" s="31" t="s">
        <v>147</v>
      </c>
      <c r="I357" s="25">
        <v>547000</v>
      </c>
    </row>
    <row r="358" spans="1:9" s="10" customFormat="1">
      <c r="A358" s="70" t="s">
        <v>184</v>
      </c>
      <c r="B358" s="23" t="s">
        <v>183</v>
      </c>
      <c r="C358" s="23" t="s">
        <v>281</v>
      </c>
      <c r="D358" s="23" t="s">
        <v>109</v>
      </c>
      <c r="E358" s="24" t="s">
        <v>195</v>
      </c>
      <c r="F358" s="23" t="s">
        <v>183</v>
      </c>
      <c r="G358" s="27" t="s">
        <v>174</v>
      </c>
      <c r="H358" s="31" t="s">
        <v>436</v>
      </c>
      <c r="I358" s="25">
        <v>53600</v>
      </c>
    </row>
    <row r="359" spans="1:9" s="10" customFormat="1">
      <c r="A359" s="70" t="s">
        <v>184</v>
      </c>
      <c r="B359" s="23" t="s">
        <v>183</v>
      </c>
      <c r="C359" s="23" t="s">
        <v>281</v>
      </c>
      <c r="D359" s="23" t="s">
        <v>109</v>
      </c>
      <c r="E359" s="24" t="s">
        <v>195</v>
      </c>
      <c r="F359" s="23" t="s">
        <v>183</v>
      </c>
      <c r="G359" s="27" t="s">
        <v>174</v>
      </c>
      <c r="H359" s="31" t="s">
        <v>433</v>
      </c>
      <c r="I359" s="25">
        <v>111500</v>
      </c>
    </row>
    <row r="360" spans="1:9" s="10" customFormat="1">
      <c r="A360" s="70" t="s">
        <v>184</v>
      </c>
      <c r="B360" s="23" t="s">
        <v>183</v>
      </c>
      <c r="C360" s="23" t="s">
        <v>281</v>
      </c>
      <c r="D360" s="23" t="s">
        <v>109</v>
      </c>
      <c r="E360" s="24" t="s">
        <v>195</v>
      </c>
      <c r="F360" s="23" t="s">
        <v>183</v>
      </c>
      <c r="G360" s="27" t="s">
        <v>174</v>
      </c>
      <c r="H360" s="31" t="s">
        <v>149</v>
      </c>
      <c r="I360" s="25">
        <v>395600</v>
      </c>
    </row>
    <row r="361" spans="1:9" s="10" customFormat="1">
      <c r="A361" s="70" t="s">
        <v>184</v>
      </c>
      <c r="B361" s="23" t="s">
        <v>183</v>
      </c>
      <c r="C361" s="23" t="s">
        <v>281</v>
      </c>
      <c r="D361" s="23" t="s">
        <v>109</v>
      </c>
      <c r="E361" s="24" t="s">
        <v>195</v>
      </c>
      <c r="F361" s="23" t="s">
        <v>183</v>
      </c>
      <c r="G361" s="27" t="s">
        <v>174</v>
      </c>
      <c r="H361" s="31" t="s">
        <v>437</v>
      </c>
      <c r="I361" s="25">
        <v>60000</v>
      </c>
    </row>
    <row r="362" spans="1:9" s="10" customFormat="1">
      <c r="A362" s="70" t="s">
        <v>184</v>
      </c>
      <c r="B362" s="23" t="s">
        <v>183</v>
      </c>
      <c r="C362" s="23" t="s">
        <v>281</v>
      </c>
      <c r="D362" s="23" t="s">
        <v>109</v>
      </c>
      <c r="E362" s="24" t="s">
        <v>195</v>
      </c>
      <c r="F362" s="23" t="s">
        <v>183</v>
      </c>
      <c r="G362" s="27" t="s">
        <v>174</v>
      </c>
      <c r="H362" s="31" t="s">
        <v>438</v>
      </c>
      <c r="I362" s="25">
        <v>3826700</v>
      </c>
    </row>
    <row r="363" spans="1:9" s="10" customFormat="1">
      <c r="A363" s="70" t="s">
        <v>184</v>
      </c>
      <c r="B363" s="23" t="s">
        <v>183</v>
      </c>
      <c r="C363" s="23" t="s">
        <v>281</v>
      </c>
      <c r="D363" s="23" t="s">
        <v>109</v>
      </c>
      <c r="E363" s="24" t="s">
        <v>195</v>
      </c>
      <c r="F363" s="23" t="s">
        <v>183</v>
      </c>
      <c r="G363" s="27" t="s">
        <v>174</v>
      </c>
      <c r="H363" s="31" t="s">
        <v>439</v>
      </c>
      <c r="I363" s="25">
        <v>800000</v>
      </c>
    </row>
    <row r="364" spans="1:9" s="10" customFormat="1">
      <c r="A364" s="70" t="s">
        <v>184</v>
      </c>
      <c r="B364" s="23" t="s">
        <v>183</v>
      </c>
      <c r="C364" s="23" t="s">
        <v>281</v>
      </c>
      <c r="D364" s="23" t="s">
        <v>109</v>
      </c>
      <c r="E364" s="24" t="s">
        <v>195</v>
      </c>
      <c r="F364" s="23" t="s">
        <v>183</v>
      </c>
      <c r="G364" s="27" t="s">
        <v>174</v>
      </c>
      <c r="H364" s="31" t="s">
        <v>440</v>
      </c>
      <c r="I364" s="25">
        <v>10600</v>
      </c>
    </row>
    <row r="365" spans="1:9" s="102" customFormat="1">
      <c r="A365" s="96" t="s">
        <v>184</v>
      </c>
      <c r="B365" s="97" t="s">
        <v>183</v>
      </c>
      <c r="C365" s="97" t="s">
        <v>281</v>
      </c>
      <c r="D365" s="97" t="s">
        <v>110</v>
      </c>
      <c r="E365" s="56" t="s">
        <v>196</v>
      </c>
      <c r="F365" s="97" t="s">
        <v>183</v>
      </c>
      <c r="G365" s="98" t="s">
        <v>174</v>
      </c>
      <c r="H365" s="99" t="s">
        <v>432</v>
      </c>
      <c r="I365" s="100">
        <v>3517400</v>
      </c>
    </row>
    <row r="366" spans="1:9" s="10" customFormat="1">
      <c r="A366" s="70" t="s">
        <v>184</v>
      </c>
      <c r="B366" s="23" t="s">
        <v>183</v>
      </c>
      <c r="C366" s="23" t="s">
        <v>281</v>
      </c>
      <c r="D366" s="23" t="s">
        <v>110</v>
      </c>
      <c r="E366" s="24" t="s">
        <v>196</v>
      </c>
      <c r="F366" s="23" t="s">
        <v>183</v>
      </c>
      <c r="G366" s="27" t="s">
        <v>174</v>
      </c>
      <c r="H366" s="31" t="s">
        <v>147</v>
      </c>
      <c r="I366" s="25">
        <v>272400</v>
      </c>
    </row>
    <row r="367" spans="1:9" s="10" customFormat="1">
      <c r="A367" s="70" t="s">
        <v>184</v>
      </c>
      <c r="B367" s="23" t="s">
        <v>183</v>
      </c>
      <c r="C367" s="23" t="s">
        <v>281</v>
      </c>
      <c r="D367" s="23" t="s">
        <v>110</v>
      </c>
      <c r="E367" s="24" t="s">
        <v>196</v>
      </c>
      <c r="F367" s="23" t="s">
        <v>183</v>
      </c>
      <c r="G367" s="27" t="s">
        <v>174</v>
      </c>
      <c r="H367" s="31" t="s">
        <v>436</v>
      </c>
      <c r="I367" s="25">
        <v>45000</v>
      </c>
    </row>
    <row r="368" spans="1:9" s="10" customFormat="1">
      <c r="A368" s="70" t="s">
        <v>184</v>
      </c>
      <c r="B368" s="23" t="s">
        <v>183</v>
      </c>
      <c r="C368" s="23" t="s">
        <v>281</v>
      </c>
      <c r="D368" s="23" t="s">
        <v>110</v>
      </c>
      <c r="E368" s="24" t="s">
        <v>196</v>
      </c>
      <c r="F368" s="23" t="s">
        <v>183</v>
      </c>
      <c r="G368" s="27" t="s">
        <v>174</v>
      </c>
      <c r="H368" s="31" t="s">
        <v>433</v>
      </c>
      <c r="I368" s="25">
        <v>60000</v>
      </c>
    </row>
    <row r="369" spans="1:9" s="10" customFormat="1">
      <c r="A369" s="70" t="s">
        <v>184</v>
      </c>
      <c r="B369" s="23" t="s">
        <v>183</v>
      </c>
      <c r="C369" s="23" t="s">
        <v>281</v>
      </c>
      <c r="D369" s="23" t="s">
        <v>110</v>
      </c>
      <c r="E369" s="24" t="s">
        <v>196</v>
      </c>
      <c r="F369" s="23" t="s">
        <v>183</v>
      </c>
      <c r="G369" s="27" t="s">
        <v>174</v>
      </c>
      <c r="H369" s="31" t="s">
        <v>149</v>
      </c>
      <c r="I369" s="25">
        <v>652200</v>
      </c>
    </row>
    <row r="370" spans="1:9" s="10" customFormat="1">
      <c r="A370" s="70" t="s">
        <v>184</v>
      </c>
      <c r="B370" s="23" t="s">
        <v>183</v>
      </c>
      <c r="C370" s="23" t="s">
        <v>281</v>
      </c>
      <c r="D370" s="23" t="s">
        <v>110</v>
      </c>
      <c r="E370" s="24" t="s">
        <v>196</v>
      </c>
      <c r="F370" s="23" t="s">
        <v>183</v>
      </c>
      <c r="G370" s="27" t="s">
        <v>174</v>
      </c>
      <c r="H370" s="31" t="s">
        <v>437</v>
      </c>
      <c r="I370" s="25">
        <v>100000</v>
      </c>
    </row>
    <row r="371" spans="1:9" s="10" customFormat="1">
      <c r="A371" s="70" t="s">
        <v>184</v>
      </c>
      <c r="B371" s="23" t="s">
        <v>183</v>
      </c>
      <c r="C371" s="23" t="s">
        <v>281</v>
      </c>
      <c r="D371" s="23" t="s">
        <v>110</v>
      </c>
      <c r="E371" s="24" t="s">
        <v>196</v>
      </c>
      <c r="F371" s="23" t="s">
        <v>183</v>
      </c>
      <c r="G371" s="27" t="s">
        <v>174</v>
      </c>
      <c r="H371" s="31" t="s">
        <v>438</v>
      </c>
      <c r="I371" s="25">
        <v>600000</v>
      </c>
    </row>
    <row r="372" spans="1:9" s="10" customFormat="1">
      <c r="A372" s="70" t="s">
        <v>184</v>
      </c>
      <c r="B372" s="23" t="s">
        <v>183</v>
      </c>
      <c r="C372" s="23" t="s">
        <v>281</v>
      </c>
      <c r="D372" s="23" t="s">
        <v>110</v>
      </c>
      <c r="E372" s="24" t="s">
        <v>196</v>
      </c>
      <c r="F372" s="23" t="s">
        <v>183</v>
      </c>
      <c r="G372" s="27" t="s">
        <v>174</v>
      </c>
      <c r="H372" s="31" t="s">
        <v>439</v>
      </c>
      <c r="I372" s="25">
        <v>81000</v>
      </c>
    </row>
    <row r="373" spans="1:9" s="10" customFormat="1">
      <c r="A373" s="70" t="s">
        <v>184</v>
      </c>
      <c r="B373" s="23" t="s">
        <v>183</v>
      </c>
      <c r="C373" s="23" t="s">
        <v>281</v>
      </c>
      <c r="D373" s="23" t="s">
        <v>110</v>
      </c>
      <c r="E373" s="24" t="s">
        <v>196</v>
      </c>
      <c r="F373" s="23" t="s">
        <v>183</v>
      </c>
      <c r="G373" s="27" t="s">
        <v>174</v>
      </c>
      <c r="H373" s="31" t="s">
        <v>440</v>
      </c>
      <c r="I373" s="25">
        <v>3700</v>
      </c>
    </row>
    <row r="374" spans="1:9" s="102" customFormat="1">
      <c r="A374" s="96" t="s">
        <v>184</v>
      </c>
      <c r="B374" s="97" t="s">
        <v>183</v>
      </c>
      <c r="C374" s="97" t="s">
        <v>281</v>
      </c>
      <c r="D374" s="97" t="s">
        <v>111</v>
      </c>
      <c r="E374" s="56" t="s">
        <v>197</v>
      </c>
      <c r="F374" s="97" t="s">
        <v>183</v>
      </c>
      <c r="G374" s="98" t="s">
        <v>174</v>
      </c>
      <c r="H374" s="99" t="s">
        <v>432</v>
      </c>
      <c r="I374" s="100">
        <v>3244200</v>
      </c>
    </row>
    <row r="375" spans="1:9" s="10" customFormat="1">
      <c r="A375" s="70" t="s">
        <v>184</v>
      </c>
      <c r="B375" s="23" t="s">
        <v>183</v>
      </c>
      <c r="C375" s="23" t="s">
        <v>281</v>
      </c>
      <c r="D375" s="23" t="s">
        <v>111</v>
      </c>
      <c r="E375" s="24" t="s">
        <v>197</v>
      </c>
      <c r="F375" s="23" t="s">
        <v>183</v>
      </c>
      <c r="G375" s="27" t="s">
        <v>174</v>
      </c>
      <c r="H375" s="31" t="s">
        <v>147</v>
      </c>
      <c r="I375" s="25">
        <v>258200</v>
      </c>
    </row>
    <row r="376" spans="1:9" s="10" customFormat="1">
      <c r="A376" s="70" t="s">
        <v>184</v>
      </c>
      <c r="B376" s="23" t="s">
        <v>183</v>
      </c>
      <c r="C376" s="23" t="s">
        <v>281</v>
      </c>
      <c r="D376" s="23" t="s">
        <v>111</v>
      </c>
      <c r="E376" s="24" t="s">
        <v>197</v>
      </c>
      <c r="F376" s="23" t="s">
        <v>183</v>
      </c>
      <c r="G376" s="27" t="s">
        <v>174</v>
      </c>
      <c r="H376" s="31" t="s">
        <v>436</v>
      </c>
      <c r="I376" s="25">
        <v>52900</v>
      </c>
    </row>
    <row r="377" spans="1:9" s="10" customFormat="1">
      <c r="A377" s="70" t="s">
        <v>184</v>
      </c>
      <c r="B377" s="23" t="s">
        <v>183</v>
      </c>
      <c r="C377" s="23" t="s">
        <v>281</v>
      </c>
      <c r="D377" s="23" t="s">
        <v>111</v>
      </c>
      <c r="E377" s="24" t="s">
        <v>197</v>
      </c>
      <c r="F377" s="23" t="s">
        <v>183</v>
      </c>
      <c r="G377" s="27" t="s">
        <v>174</v>
      </c>
      <c r="H377" s="31" t="s">
        <v>433</v>
      </c>
      <c r="I377" s="25">
        <v>90000</v>
      </c>
    </row>
    <row r="378" spans="1:9" s="10" customFormat="1">
      <c r="A378" s="70" t="s">
        <v>184</v>
      </c>
      <c r="B378" s="23" t="s">
        <v>183</v>
      </c>
      <c r="C378" s="23" t="s">
        <v>281</v>
      </c>
      <c r="D378" s="23" t="s">
        <v>111</v>
      </c>
      <c r="E378" s="24" t="s">
        <v>197</v>
      </c>
      <c r="F378" s="23" t="s">
        <v>183</v>
      </c>
      <c r="G378" s="27" t="s">
        <v>174</v>
      </c>
      <c r="H378" s="31" t="s">
        <v>149</v>
      </c>
      <c r="I378" s="25">
        <v>555000</v>
      </c>
    </row>
    <row r="379" spans="1:9" s="10" customFormat="1">
      <c r="A379" s="70" t="s">
        <v>184</v>
      </c>
      <c r="B379" s="23" t="s">
        <v>183</v>
      </c>
      <c r="C379" s="23" t="s">
        <v>281</v>
      </c>
      <c r="D379" s="23" t="s">
        <v>111</v>
      </c>
      <c r="E379" s="24" t="s">
        <v>197</v>
      </c>
      <c r="F379" s="23" t="s">
        <v>183</v>
      </c>
      <c r="G379" s="27" t="s">
        <v>174</v>
      </c>
      <c r="H379" s="31" t="s">
        <v>438</v>
      </c>
      <c r="I379" s="25">
        <v>1980000</v>
      </c>
    </row>
    <row r="380" spans="1:9" s="10" customFormat="1">
      <c r="A380" s="70" t="s">
        <v>184</v>
      </c>
      <c r="B380" s="23" t="s">
        <v>183</v>
      </c>
      <c r="C380" s="23" t="s">
        <v>281</v>
      </c>
      <c r="D380" s="23" t="s">
        <v>111</v>
      </c>
      <c r="E380" s="24" t="s">
        <v>197</v>
      </c>
      <c r="F380" s="23" t="s">
        <v>183</v>
      </c>
      <c r="G380" s="27" t="s">
        <v>174</v>
      </c>
      <c r="H380" s="31" t="s">
        <v>439</v>
      </c>
      <c r="I380" s="25">
        <v>412000</v>
      </c>
    </row>
    <row r="381" spans="1:9" s="10" customFormat="1">
      <c r="A381" s="70" t="s">
        <v>184</v>
      </c>
      <c r="B381" s="23" t="s">
        <v>183</v>
      </c>
      <c r="C381" s="23" t="s">
        <v>281</v>
      </c>
      <c r="D381" s="23" t="s">
        <v>111</v>
      </c>
      <c r="E381" s="24" t="s">
        <v>197</v>
      </c>
      <c r="F381" s="23" t="s">
        <v>183</v>
      </c>
      <c r="G381" s="27" t="s">
        <v>174</v>
      </c>
      <c r="H381" s="31" t="s">
        <v>440</v>
      </c>
      <c r="I381" s="25">
        <v>12100</v>
      </c>
    </row>
    <row r="382" spans="1:9" s="102" customFormat="1">
      <c r="A382" s="96" t="s">
        <v>184</v>
      </c>
      <c r="B382" s="97" t="s">
        <v>183</v>
      </c>
      <c r="C382" s="97" t="s">
        <v>281</v>
      </c>
      <c r="D382" s="97" t="s">
        <v>112</v>
      </c>
      <c r="E382" s="56" t="s">
        <v>198</v>
      </c>
      <c r="F382" s="97" t="s">
        <v>183</v>
      </c>
      <c r="G382" s="98" t="s">
        <v>174</v>
      </c>
      <c r="H382" s="99" t="s">
        <v>432</v>
      </c>
      <c r="I382" s="100">
        <v>3000000</v>
      </c>
    </row>
    <row r="383" spans="1:9" s="10" customFormat="1">
      <c r="A383" s="70" t="s">
        <v>184</v>
      </c>
      <c r="B383" s="23" t="s">
        <v>183</v>
      </c>
      <c r="C383" s="23" t="s">
        <v>281</v>
      </c>
      <c r="D383" s="23" t="s">
        <v>112</v>
      </c>
      <c r="E383" s="24" t="s">
        <v>198</v>
      </c>
      <c r="F383" s="23" t="s">
        <v>183</v>
      </c>
      <c r="G383" s="27" t="s">
        <v>174</v>
      </c>
      <c r="H383" s="31" t="s">
        <v>147</v>
      </c>
      <c r="I383" s="25">
        <v>450000</v>
      </c>
    </row>
    <row r="384" spans="1:9" s="10" customFormat="1">
      <c r="A384" s="70" t="s">
        <v>184</v>
      </c>
      <c r="B384" s="23" t="s">
        <v>183</v>
      </c>
      <c r="C384" s="23" t="s">
        <v>281</v>
      </c>
      <c r="D384" s="23" t="s">
        <v>112</v>
      </c>
      <c r="E384" s="24" t="s">
        <v>198</v>
      </c>
      <c r="F384" s="23" t="s">
        <v>183</v>
      </c>
      <c r="G384" s="27" t="s">
        <v>174</v>
      </c>
      <c r="H384" s="31" t="s">
        <v>436</v>
      </c>
      <c r="I384" s="25">
        <v>70000</v>
      </c>
    </row>
    <row r="385" spans="1:9" s="10" customFormat="1">
      <c r="A385" s="70" t="s">
        <v>184</v>
      </c>
      <c r="B385" s="23" t="s">
        <v>183</v>
      </c>
      <c r="C385" s="23" t="s">
        <v>281</v>
      </c>
      <c r="D385" s="23" t="s">
        <v>112</v>
      </c>
      <c r="E385" s="24" t="s">
        <v>198</v>
      </c>
      <c r="F385" s="23" t="s">
        <v>183</v>
      </c>
      <c r="G385" s="27" t="s">
        <v>174</v>
      </c>
      <c r="H385" s="31" t="s">
        <v>433</v>
      </c>
      <c r="I385" s="25">
        <v>90000</v>
      </c>
    </row>
    <row r="386" spans="1:9" s="10" customFormat="1">
      <c r="A386" s="70" t="s">
        <v>184</v>
      </c>
      <c r="B386" s="23" t="s">
        <v>183</v>
      </c>
      <c r="C386" s="23" t="s">
        <v>281</v>
      </c>
      <c r="D386" s="23" t="s">
        <v>112</v>
      </c>
      <c r="E386" s="24" t="s">
        <v>198</v>
      </c>
      <c r="F386" s="23" t="s">
        <v>183</v>
      </c>
      <c r="G386" s="27" t="s">
        <v>174</v>
      </c>
      <c r="H386" s="31" t="s">
        <v>149</v>
      </c>
      <c r="I386" s="25">
        <v>1400140</v>
      </c>
    </row>
    <row r="387" spans="1:9" s="10" customFormat="1">
      <c r="A387" s="70" t="s">
        <v>184</v>
      </c>
      <c r="B387" s="23" t="s">
        <v>183</v>
      </c>
      <c r="C387" s="23" t="s">
        <v>281</v>
      </c>
      <c r="D387" s="23" t="s">
        <v>112</v>
      </c>
      <c r="E387" s="24" t="s">
        <v>198</v>
      </c>
      <c r="F387" s="23" t="s">
        <v>183</v>
      </c>
      <c r="G387" s="27" t="s">
        <v>174</v>
      </c>
      <c r="H387" s="31" t="s">
        <v>438</v>
      </c>
      <c r="I387" s="25">
        <v>1583400</v>
      </c>
    </row>
    <row r="388" spans="1:9" s="10" customFormat="1">
      <c r="A388" s="70" t="s">
        <v>184</v>
      </c>
      <c r="B388" s="23" t="s">
        <v>183</v>
      </c>
      <c r="C388" s="23" t="s">
        <v>281</v>
      </c>
      <c r="D388" s="23" t="s">
        <v>112</v>
      </c>
      <c r="E388" s="24" t="s">
        <v>198</v>
      </c>
      <c r="F388" s="23" t="s">
        <v>183</v>
      </c>
      <c r="G388" s="27" t="s">
        <v>174</v>
      </c>
      <c r="H388" s="31" t="s">
        <v>439</v>
      </c>
      <c r="I388" s="25">
        <v>365500</v>
      </c>
    </row>
    <row r="389" spans="1:9" s="10" customFormat="1">
      <c r="A389" s="70" t="s">
        <v>184</v>
      </c>
      <c r="B389" s="23" t="s">
        <v>183</v>
      </c>
      <c r="C389" s="23" t="s">
        <v>281</v>
      </c>
      <c r="D389" s="23" t="s">
        <v>112</v>
      </c>
      <c r="E389" s="24" t="s">
        <v>198</v>
      </c>
      <c r="F389" s="23" t="s">
        <v>183</v>
      </c>
      <c r="G389" s="27" t="s">
        <v>174</v>
      </c>
      <c r="H389" s="31" t="s">
        <v>440</v>
      </c>
      <c r="I389" s="25">
        <v>9500</v>
      </c>
    </row>
    <row r="390" spans="1:9" s="102" customFormat="1">
      <c r="A390" s="96" t="s">
        <v>184</v>
      </c>
      <c r="B390" s="97" t="s">
        <v>183</v>
      </c>
      <c r="C390" s="97" t="s">
        <v>281</v>
      </c>
      <c r="D390" s="97" t="s">
        <v>133</v>
      </c>
      <c r="E390" s="56" t="s">
        <v>199</v>
      </c>
      <c r="F390" s="97" t="s">
        <v>183</v>
      </c>
      <c r="G390" s="98" t="s">
        <v>174</v>
      </c>
      <c r="H390" s="99" t="s">
        <v>432</v>
      </c>
      <c r="I390" s="100">
        <v>4635400</v>
      </c>
    </row>
    <row r="391" spans="1:9" s="10" customFormat="1">
      <c r="A391" s="70" t="s">
        <v>184</v>
      </c>
      <c r="B391" s="23" t="s">
        <v>183</v>
      </c>
      <c r="C391" s="23" t="s">
        <v>281</v>
      </c>
      <c r="D391" s="23" t="s">
        <v>133</v>
      </c>
      <c r="E391" s="24" t="s">
        <v>199</v>
      </c>
      <c r="F391" s="23" t="s">
        <v>183</v>
      </c>
      <c r="G391" s="27" t="s">
        <v>174</v>
      </c>
      <c r="H391" s="31" t="s">
        <v>147</v>
      </c>
      <c r="I391" s="25">
        <v>453600</v>
      </c>
    </row>
    <row r="392" spans="1:9" s="10" customFormat="1">
      <c r="A392" s="70" t="s">
        <v>184</v>
      </c>
      <c r="B392" s="23" t="s">
        <v>183</v>
      </c>
      <c r="C392" s="23" t="s">
        <v>281</v>
      </c>
      <c r="D392" s="23" t="s">
        <v>133</v>
      </c>
      <c r="E392" s="24" t="s">
        <v>199</v>
      </c>
      <c r="F392" s="23" t="s">
        <v>183</v>
      </c>
      <c r="G392" s="27" t="s">
        <v>174</v>
      </c>
      <c r="H392" s="31" t="s">
        <v>436</v>
      </c>
      <c r="I392" s="25">
        <v>60000</v>
      </c>
    </row>
    <row r="393" spans="1:9" s="10" customFormat="1">
      <c r="A393" s="70" t="s">
        <v>184</v>
      </c>
      <c r="B393" s="23" t="s">
        <v>183</v>
      </c>
      <c r="C393" s="23" t="s">
        <v>281</v>
      </c>
      <c r="D393" s="23" t="s">
        <v>133</v>
      </c>
      <c r="E393" s="24" t="s">
        <v>199</v>
      </c>
      <c r="F393" s="23" t="s">
        <v>183</v>
      </c>
      <c r="G393" s="27" t="s">
        <v>174</v>
      </c>
      <c r="H393" s="31" t="s">
        <v>433</v>
      </c>
      <c r="I393" s="25">
        <v>72000</v>
      </c>
    </row>
    <row r="394" spans="1:9" s="10" customFormat="1">
      <c r="A394" s="70" t="s">
        <v>184</v>
      </c>
      <c r="B394" s="23" t="s">
        <v>183</v>
      </c>
      <c r="C394" s="23" t="s">
        <v>281</v>
      </c>
      <c r="D394" s="23" t="s">
        <v>133</v>
      </c>
      <c r="E394" s="24" t="s">
        <v>199</v>
      </c>
      <c r="F394" s="23" t="s">
        <v>183</v>
      </c>
      <c r="G394" s="27" t="s">
        <v>174</v>
      </c>
      <c r="H394" s="31" t="s">
        <v>149</v>
      </c>
      <c r="I394" s="25">
        <v>847000</v>
      </c>
    </row>
    <row r="395" spans="1:9" s="10" customFormat="1">
      <c r="A395" s="70" t="s">
        <v>184</v>
      </c>
      <c r="B395" s="23" t="s">
        <v>183</v>
      </c>
      <c r="C395" s="23" t="s">
        <v>281</v>
      </c>
      <c r="D395" s="23" t="s">
        <v>133</v>
      </c>
      <c r="E395" s="24" t="s">
        <v>199</v>
      </c>
      <c r="F395" s="23" t="s">
        <v>183</v>
      </c>
      <c r="G395" s="27" t="s">
        <v>174</v>
      </c>
      <c r="H395" s="31" t="s">
        <v>438</v>
      </c>
      <c r="I395" s="25">
        <v>1200000</v>
      </c>
    </row>
    <row r="396" spans="1:9" s="10" customFormat="1">
      <c r="A396" s="70" t="s">
        <v>184</v>
      </c>
      <c r="B396" s="23" t="s">
        <v>183</v>
      </c>
      <c r="C396" s="23" t="s">
        <v>281</v>
      </c>
      <c r="D396" s="23" t="s">
        <v>133</v>
      </c>
      <c r="E396" s="24" t="s">
        <v>199</v>
      </c>
      <c r="F396" s="23" t="s">
        <v>183</v>
      </c>
      <c r="G396" s="27" t="s">
        <v>174</v>
      </c>
      <c r="H396" s="31" t="s">
        <v>439</v>
      </c>
      <c r="I396" s="25">
        <v>350000</v>
      </c>
    </row>
    <row r="397" spans="1:9" s="10" customFormat="1">
      <c r="A397" s="70" t="s">
        <v>184</v>
      </c>
      <c r="B397" s="23" t="s">
        <v>183</v>
      </c>
      <c r="C397" s="23" t="s">
        <v>281</v>
      </c>
      <c r="D397" s="23" t="s">
        <v>133</v>
      </c>
      <c r="E397" s="24" t="s">
        <v>199</v>
      </c>
      <c r="F397" s="23" t="s">
        <v>183</v>
      </c>
      <c r="G397" s="27" t="s">
        <v>174</v>
      </c>
      <c r="H397" s="31" t="s">
        <v>440</v>
      </c>
      <c r="I397" s="25">
        <v>5500</v>
      </c>
    </row>
    <row r="398" spans="1:9" s="10" customFormat="1">
      <c r="A398" s="70" t="s">
        <v>184</v>
      </c>
      <c r="B398" s="23" t="s">
        <v>183</v>
      </c>
      <c r="C398" s="23" t="s">
        <v>281</v>
      </c>
      <c r="D398" s="23" t="s">
        <v>133</v>
      </c>
      <c r="E398" s="24" t="s">
        <v>199</v>
      </c>
      <c r="F398" s="23" t="s">
        <v>183</v>
      </c>
      <c r="G398" s="27" t="s">
        <v>174</v>
      </c>
      <c r="H398" s="31" t="s">
        <v>235</v>
      </c>
      <c r="I398" s="25">
        <v>1300</v>
      </c>
    </row>
    <row r="399" spans="1:9" s="102" customFormat="1">
      <c r="A399" s="96" t="s">
        <v>184</v>
      </c>
      <c r="B399" s="97" t="s">
        <v>183</v>
      </c>
      <c r="C399" s="97" t="s">
        <v>281</v>
      </c>
      <c r="D399" s="97" t="s">
        <v>113</v>
      </c>
      <c r="E399" s="56" t="s">
        <v>200</v>
      </c>
      <c r="F399" s="97" t="s">
        <v>183</v>
      </c>
      <c r="G399" s="98" t="s">
        <v>174</v>
      </c>
      <c r="H399" s="99" t="s">
        <v>432</v>
      </c>
      <c r="I399" s="100">
        <v>3536000</v>
      </c>
    </row>
    <row r="400" spans="1:9" s="10" customFormat="1">
      <c r="A400" s="70" t="s">
        <v>184</v>
      </c>
      <c r="B400" s="23" t="s">
        <v>183</v>
      </c>
      <c r="C400" s="23" t="s">
        <v>281</v>
      </c>
      <c r="D400" s="23" t="s">
        <v>113</v>
      </c>
      <c r="E400" s="24" t="s">
        <v>200</v>
      </c>
      <c r="F400" s="23" t="s">
        <v>183</v>
      </c>
      <c r="G400" s="27" t="s">
        <v>174</v>
      </c>
      <c r="H400" s="31" t="s">
        <v>147</v>
      </c>
      <c r="I400" s="25">
        <v>301400</v>
      </c>
    </row>
    <row r="401" spans="1:9" s="10" customFormat="1">
      <c r="A401" s="70" t="s">
        <v>184</v>
      </c>
      <c r="B401" s="23" t="s">
        <v>183</v>
      </c>
      <c r="C401" s="23" t="s">
        <v>281</v>
      </c>
      <c r="D401" s="23" t="s">
        <v>113</v>
      </c>
      <c r="E401" s="24" t="s">
        <v>200</v>
      </c>
      <c r="F401" s="23" t="s">
        <v>183</v>
      </c>
      <c r="G401" s="27" t="s">
        <v>174</v>
      </c>
      <c r="H401" s="31" t="s">
        <v>436</v>
      </c>
      <c r="I401" s="25">
        <v>60000</v>
      </c>
    </row>
    <row r="402" spans="1:9" s="10" customFormat="1">
      <c r="A402" s="70" t="s">
        <v>184</v>
      </c>
      <c r="B402" s="23" t="s">
        <v>183</v>
      </c>
      <c r="C402" s="23" t="s">
        <v>281</v>
      </c>
      <c r="D402" s="23" t="s">
        <v>113</v>
      </c>
      <c r="E402" s="24" t="s">
        <v>200</v>
      </c>
      <c r="F402" s="23" t="s">
        <v>183</v>
      </c>
      <c r="G402" s="27" t="s">
        <v>174</v>
      </c>
      <c r="H402" s="31" t="s">
        <v>433</v>
      </c>
      <c r="I402" s="25">
        <v>72000</v>
      </c>
    </row>
    <row r="403" spans="1:9" s="10" customFormat="1">
      <c r="A403" s="70" t="s">
        <v>184</v>
      </c>
      <c r="B403" s="23" t="s">
        <v>183</v>
      </c>
      <c r="C403" s="23" t="s">
        <v>281</v>
      </c>
      <c r="D403" s="23" t="s">
        <v>113</v>
      </c>
      <c r="E403" s="24" t="s">
        <v>200</v>
      </c>
      <c r="F403" s="23" t="s">
        <v>183</v>
      </c>
      <c r="G403" s="27" t="s">
        <v>174</v>
      </c>
      <c r="H403" s="31" t="s">
        <v>149</v>
      </c>
      <c r="I403" s="25">
        <v>570000</v>
      </c>
    </row>
    <row r="404" spans="1:9" s="10" customFormat="1">
      <c r="A404" s="70" t="s">
        <v>184</v>
      </c>
      <c r="B404" s="23" t="s">
        <v>183</v>
      </c>
      <c r="C404" s="23" t="s">
        <v>281</v>
      </c>
      <c r="D404" s="23" t="s">
        <v>113</v>
      </c>
      <c r="E404" s="24" t="s">
        <v>200</v>
      </c>
      <c r="F404" s="23" t="s">
        <v>183</v>
      </c>
      <c r="G404" s="27" t="s">
        <v>174</v>
      </c>
      <c r="H404" s="31" t="s">
        <v>437</v>
      </c>
      <c r="I404" s="25">
        <v>490500</v>
      </c>
    </row>
    <row r="405" spans="1:9" s="10" customFormat="1">
      <c r="A405" s="70" t="s">
        <v>184</v>
      </c>
      <c r="B405" s="23" t="s">
        <v>183</v>
      </c>
      <c r="C405" s="23" t="s">
        <v>281</v>
      </c>
      <c r="D405" s="23" t="s">
        <v>113</v>
      </c>
      <c r="E405" s="24" t="s">
        <v>200</v>
      </c>
      <c r="F405" s="23" t="s">
        <v>183</v>
      </c>
      <c r="G405" s="27" t="s">
        <v>174</v>
      </c>
      <c r="H405" s="31" t="s">
        <v>438</v>
      </c>
      <c r="I405" s="25">
        <v>1439200</v>
      </c>
    </row>
    <row r="406" spans="1:9" s="10" customFormat="1">
      <c r="A406" s="70" t="s">
        <v>184</v>
      </c>
      <c r="B406" s="23" t="s">
        <v>183</v>
      </c>
      <c r="C406" s="23" t="s">
        <v>281</v>
      </c>
      <c r="D406" s="23" t="s">
        <v>113</v>
      </c>
      <c r="E406" s="24" t="s">
        <v>200</v>
      </c>
      <c r="F406" s="23" t="s">
        <v>183</v>
      </c>
      <c r="G406" s="27" t="s">
        <v>174</v>
      </c>
      <c r="H406" s="31" t="s">
        <v>439</v>
      </c>
      <c r="I406" s="25">
        <v>222300</v>
      </c>
    </row>
    <row r="407" spans="1:9" s="10" customFormat="1">
      <c r="A407" s="70" t="s">
        <v>184</v>
      </c>
      <c r="B407" s="23" t="s">
        <v>183</v>
      </c>
      <c r="C407" s="23" t="s">
        <v>281</v>
      </c>
      <c r="D407" s="23" t="s">
        <v>113</v>
      </c>
      <c r="E407" s="24" t="s">
        <v>200</v>
      </c>
      <c r="F407" s="23" t="s">
        <v>183</v>
      </c>
      <c r="G407" s="27" t="s">
        <v>174</v>
      </c>
      <c r="H407" s="31" t="s">
        <v>440</v>
      </c>
      <c r="I407" s="25">
        <v>5900</v>
      </c>
    </row>
    <row r="408" spans="1:9" s="102" customFormat="1">
      <c r="A408" s="96" t="s">
        <v>184</v>
      </c>
      <c r="B408" s="97" t="s">
        <v>183</v>
      </c>
      <c r="C408" s="97" t="s">
        <v>281</v>
      </c>
      <c r="D408" s="97" t="s">
        <v>114</v>
      </c>
      <c r="E408" s="56" t="s">
        <v>201</v>
      </c>
      <c r="F408" s="97" t="s">
        <v>183</v>
      </c>
      <c r="G408" s="98" t="s">
        <v>174</v>
      </c>
      <c r="H408" s="99" t="s">
        <v>432</v>
      </c>
      <c r="I408" s="100">
        <v>3860400</v>
      </c>
    </row>
    <row r="409" spans="1:9" s="10" customFormat="1">
      <c r="A409" s="70" t="s">
        <v>184</v>
      </c>
      <c r="B409" s="23" t="s">
        <v>183</v>
      </c>
      <c r="C409" s="23" t="s">
        <v>281</v>
      </c>
      <c r="D409" s="23" t="s">
        <v>114</v>
      </c>
      <c r="E409" s="24" t="s">
        <v>201</v>
      </c>
      <c r="F409" s="23" t="s">
        <v>183</v>
      </c>
      <c r="G409" s="27" t="s">
        <v>174</v>
      </c>
      <c r="H409" s="31" t="s">
        <v>147</v>
      </c>
      <c r="I409" s="25">
        <v>241900</v>
      </c>
    </row>
    <row r="410" spans="1:9" s="10" customFormat="1">
      <c r="A410" s="70" t="s">
        <v>184</v>
      </c>
      <c r="B410" s="23" t="s">
        <v>183</v>
      </c>
      <c r="C410" s="23" t="s">
        <v>281</v>
      </c>
      <c r="D410" s="23" t="s">
        <v>114</v>
      </c>
      <c r="E410" s="24" t="s">
        <v>201</v>
      </c>
      <c r="F410" s="23" t="s">
        <v>183</v>
      </c>
      <c r="G410" s="27" t="s">
        <v>174</v>
      </c>
      <c r="H410" s="31" t="s">
        <v>436</v>
      </c>
      <c r="I410" s="25">
        <v>63400</v>
      </c>
    </row>
    <row r="411" spans="1:9" s="10" customFormat="1">
      <c r="A411" s="70" t="s">
        <v>184</v>
      </c>
      <c r="B411" s="23" t="s">
        <v>183</v>
      </c>
      <c r="C411" s="23" t="s">
        <v>281</v>
      </c>
      <c r="D411" s="23" t="s">
        <v>114</v>
      </c>
      <c r="E411" s="24" t="s">
        <v>201</v>
      </c>
      <c r="F411" s="23" t="s">
        <v>183</v>
      </c>
      <c r="G411" s="27" t="s">
        <v>174</v>
      </c>
      <c r="H411" s="31" t="s">
        <v>433</v>
      </c>
      <c r="I411" s="25">
        <v>144000</v>
      </c>
    </row>
    <row r="412" spans="1:9" s="10" customFormat="1">
      <c r="A412" s="70" t="s">
        <v>184</v>
      </c>
      <c r="B412" s="23" t="s">
        <v>183</v>
      </c>
      <c r="C412" s="23" t="s">
        <v>281</v>
      </c>
      <c r="D412" s="23" t="s">
        <v>114</v>
      </c>
      <c r="E412" s="24" t="s">
        <v>201</v>
      </c>
      <c r="F412" s="23" t="s">
        <v>183</v>
      </c>
      <c r="G412" s="27" t="s">
        <v>174</v>
      </c>
      <c r="H412" s="31" t="s">
        <v>149</v>
      </c>
      <c r="I412" s="25">
        <v>932700</v>
      </c>
    </row>
    <row r="413" spans="1:9" s="10" customFormat="1">
      <c r="A413" s="70" t="s">
        <v>184</v>
      </c>
      <c r="B413" s="23" t="s">
        <v>183</v>
      </c>
      <c r="C413" s="23" t="s">
        <v>281</v>
      </c>
      <c r="D413" s="23" t="s">
        <v>114</v>
      </c>
      <c r="E413" s="24" t="s">
        <v>201</v>
      </c>
      <c r="F413" s="23" t="s">
        <v>183</v>
      </c>
      <c r="G413" s="27" t="s">
        <v>174</v>
      </c>
      <c r="H413" s="31" t="s">
        <v>437</v>
      </c>
      <c r="I413" s="25">
        <v>263300</v>
      </c>
    </row>
    <row r="414" spans="1:9" s="10" customFormat="1">
      <c r="A414" s="70" t="s">
        <v>184</v>
      </c>
      <c r="B414" s="23" t="s">
        <v>183</v>
      </c>
      <c r="C414" s="23" t="s">
        <v>281</v>
      </c>
      <c r="D414" s="23" t="s">
        <v>114</v>
      </c>
      <c r="E414" s="24" t="s">
        <v>201</v>
      </c>
      <c r="F414" s="23" t="s">
        <v>183</v>
      </c>
      <c r="G414" s="27" t="s">
        <v>174</v>
      </c>
      <c r="H414" s="31" t="s">
        <v>438</v>
      </c>
      <c r="I414" s="25">
        <v>3502100</v>
      </c>
    </row>
    <row r="415" spans="1:9" s="10" customFormat="1">
      <c r="A415" s="70" t="s">
        <v>184</v>
      </c>
      <c r="B415" s="23" t="s">
        <v>183</v>
      </c>
      <c r="C415" s="23" t="s">
        <v>281</v>
      </c>
      <c r="D415" s="23" t="s">
        <v>114</v>
      </c>
      <c r="E415" s="24" t="s">
        <v>201</v>
      </c>
      <c r="F415" s="23" t="s">
        <v>183</v>
      </c>
      <c r="G415" s="27" t="s">
        <v>174</v>
      </c>
      <c r="H415" s="31" t="s">
        <v>439</v>
      </c>
      <c r="I415" s="25">
        <v>996300</v>
      </c>
    </row>
    <row r="416" spans="1:9" s="10" customFormat="1">
      <c r="A416" s="70" t="s">
        <v>184</v>
      </c>
      <c r="B416" s="23" t="s">
        <v>183</v>
      </c>
      <c r="C416" s="23" t="s">
        <v>281</v>
      </c>
      <c r="D416" s="23" t="s">
        <v>114</v>
      </c>
      <c r="E416" s="24" t="s">
        <v>201</v>
      </c>
      <c r="F416" s="23" t="s">
        <v>183</v>
      </c>
      <c r="G416" s="27" t="s">
        <v>174</v>
      </c>
      <c r="H416" s="31" t="s">
        <v>440</v>
      </c>
      <c r="I416" s="25">
        <v>27100</v>
      </c>
    </row>
    <row r="417" spans="1:9" s="102" customFormat="1">
      <c r="A417" s="96" t="s">
        <v>184</v>
      </c>
      <c r="B417" s="97" t="s">
        <v>183</v>
      </c>
      <c r="C417" s="97" t="s">
        <v>281</v>
      </c>
      <c r="D417" s="97" t="s">
        <v>115</v>
      </c>
      <c r="E417" s="56" t="s">
        <v>202</v>
      </c>
      <c r="F417" s="97" t="s">
        <v>183</v>
      </c>
      <c r="G417" s="98" t="s">
        <v>174</v>
      </c>
      <c r="H417" s="99" t="s">
        <v>432</v>
      </c>
      <c r="I417" s="100">
        <v>3500000</v>
      </c>
    </row>
    <row r="418" spans="1:9" s="10" customFormat="1">
      <c r="A418" s="70" t="s">
        <v>184</v>
      </c>
      <c r="B418" s="23" t="s">
        <v>183</v>
      </c>
      <c r="C418" s="23" t="s">
        <v>281</v>
      </c>
      <c r="D418" s="23" t="s">
        <v>115</v>
      </c>
      <c r="E418" s="24" t="s">
        <v>202</v>
      </c>
      <c r="F418" s="23" t="s">
        <v>183</v>
      </c>
      <c r="G418" s="27" t="s">
        <v>174</v>
      </c>
      <c r="H418" s="31" t="s">
        <v>147</v>
      </c>
      <c r="I418" s="25">
        <v>620000</v>
      </c>
    </row>
    <row r="419" spans="1:9" s="10" customFormat="1">
      <c r="A419" s="70" t="s">
        <v>184</v>
      </c>
      <c r="B419" s="23" t="s">
        <v>183</v>
      </c>
      <c r="C419" s="23" t="s">
        <v>281</v>
      </c>
      <c r="D419" s="23" t="s">
        <v>115</v>
      </c>
      <c r="E419" s="24" t="s">
        <v>202</v>
      </c>
      <c r="F419" s="23" t="s">
        <v>183</v>
      </c>
      <c r="G419" s="27" t="s">
        <v>174</v>
      </c>
      <c r="H419" s="31" t="s">
        <v>436</v>
      </c>
      <c r="I419" s="25">
        <v>65700</v>
      </c>
    </row>
    <row r="420" spans="1:9" s="10" customFormat="1">
      <c r="A420" s="70" t="s">
        <v>184</v>
      </c>
      <c r="B420" s="23" t="s">
        <v>183</v>
      </c>
      <c r="C420" s="23" t="s">
        <v>281</v>
      </c>
      <c r="D420" s="23" t="s">
        <v>115</v>
      </c>
      <c r="E420" s="24" t="s">
        <v>202</v>
      </c>
      <c r="F420" s="23" t="s">
        <v>183</v>
      </c>
      <c r="G420" s="27" t="s">
        <v>174</v>
      </c>
      <c r="H420" s="31" t="s">
        <v>433</v>
      </c>
      <c r="I420" s="25">
        <v>114000</v>
      </c>
    </row>
    <row r="421" spans="1:9" s="10" customFormat="1">
      <c r="A421" s="70" t="s">
        <v>184</v>
      </c>
      <c r="B421" s="23" t="s">
        <v>183</v>
      </c>
      <c r="C421" s="23" t="s">
        <v>281</v>
      </c>
      <c r="D421" s="23" t="s">
        <v>115</v>
      </c>
      <c r="E421" s="24" t="s">
        <v>202</v>
      </c>
      <c r="F421" s="23" t="s">
        <v>183</v>
      </c>
      <c r="G421" s="27" t="s">
        <v>174</v>
      </c>
      <c r="H421" s="31" t="s">
        <v>149</v>
      </c>
      <c r="I421" s="25">
        <v>1691100</v>
      </c>
    </row>
    <row r="422" spans="1:9" s="10" customFormat="1">
      <c r="A422" s="70" t="s">
        <v>184</v>
      </c>
      <c r="B422" s="23" t="s">
        <v>183</v>
      </c>
      <c r="C422" s="23" t="s">
        <v>281</v>
      </c>
      <c r="D422" s="23" t="s">
        <v>115</v>
      </c>
      <c r="E422" s="24" t="s">
        <v>202</v>
      </c>
      <c r="F422" s="23" t="s">
        <v>183</v>
      </c>
      <c r="G422" s="27" t="s">
        <v>174</v>
      </c>
      <c r="H422" s="31" t="s">
        <v>437</v>
      </c>
      <c r="I422" s="25">
        <v>403000</v>
      </c>
    </row>
    <row r="423" spans="1:9" s="10" customFormat="1">
      <c r="A423" s="70" t="s">
        <v>184</v>
      </c>
      <c r="B423" s="23" t="s">
        <v>183</v>
      </c>
      <c r="C423" s="23" t="s">
        <v>281</v>
      </c>
      <c r="D423" s="23" t="s">
        <v>115</v>
      </c>
      <c r="E423" s="24" t="s">
        <v>202</v>
      </c>
      <c r="F423" s="23" t="s">
        <v>183</v>
      </c>
      <c r="G423" s="27" t="s">
        <v>174</v>
      </c>
      <c r="H423" s="31" t="s">
        <v>438</v>
      </c>
      <c r="I423" s="25">
        <v>2090900</v>
      </c>
    </row>
    <row r="424" spans="1:9" s="10" customFormat="1">
      <c r="A424" s="70" t="s">
        <v>184</v>
      </c>
      <c r="B424" s="23" t="s">
        <v>183</v>
      </c>
      <c r="C424" s="23" t="s">
        <v>281</v>
      </c>
      <c r="D424" s="23" t="s">
        <v>115</v>
      </c>
      <c r="E424" s="24" t="s">
        <v>202</v>
      </c>
      <c r="F424" s="23" t="s">
        <v>183</v>
      </c>
      <c r="G424" s="27" t="s">
        <v>174</v>
      </c>
      <c r="H424" s="31" t="s">
        <v>439</v>
      </c>
      <c r="I424" s="25">
        <v>486000</v>
      </c>
    </row>
    <row r="425" spans="1:9" s="10" customFormat="1">
      <c r="A425" s="70" t="s">
        <v>184</v>
      </c>
      <c r="B425" s="23" t="s">
        <v>183</v>
      </c>
      <c r="C425" s="23" t="s">
        <v>281</v>
      </c>
      <c r="D425" s="23" t="s">
        <v>115</v>
      </c>
      <c r="E425" s="24" t="s">
        <v>202</v>
      </c>
      <c r="F425" s="23" t="s">
        <v>183</v>
      </c>
      <c r="G425" s="27" t="s">
        <v>174</v>
      </c>
      <c r="H425" s="31" t="s">
        <v>440</v>
      </c>
      <c r="I425" s="25">
        <v>18500</v>
      </c>
    </row>
    <row r="426" spans="1:9" s="10" customFormat="1">
      <c r="A426" s="70" t="s">
        <v>184</v>
      </c>
      <c r="B426" s="23" t="s">
        <v>183</v>
      </c>
      <c r="C426" s="23" t="s">
        <v>281</v>
      </c>
      <c r="D426" s="23" t="s">
        <v>115</v>
      </c>
      <c r="E426" s="24" t="s">
        <v>202</v>
      </c>
      <c r="F426" s="23" t="s">
        <v>183</v>
      </c>
      <c r="G426" s="27" t="s">
        <v>174</v>
      </c>
      <c r="H426" s="31" t="s">
        <v>441</v>
      </c>
      <c r="I426" s="25">
        <v>13100</v>
      </c>
    </row>
    <row r="427" spans="1:9" s="10" customFormat="1">
      <c r="A427" s="70" t="s">
        <v>184</v>
      </c>
      <c r="B427" s="23" t="s">
        <v>183</v>
      </c>
      <c r="C427" s="23" t="s">
        <v>281</v>
      </c>
      <c r="D427" s="23" t="s">
        <v>115</v>
      </c>
      <c r="E427" s="24" t="s">
        <v>202</v>
      </c>
      <c r="F427" s="23" t="s">
        <v>183</v>
      </c>
      <c r="G427" s="27" t="s">
        <v>174</v>
      </c>
      <c r="H427" s="31" t="s">
        <v>442</v>
      </c>
      <c r="I427" s="25">
        <v>61500</v>
      </c>
    </row>
    <row r="428" spans="1:9" s="10" customFormat="1">
      <c r="A428" s="70" t="s">
        <v>184</v>
      </c>
      <c r="B428" s="23" t="s">
        <v>183</v>
      </c>
      <c r="C428" s="23" t="s">
        <v>281</v>
      </c>
      <c r="D428" s="23" t="s">
        <v>115</v>
      </c>
      <c r="E428" s="24" t="s">
        <v>202</v>
      </c>
      <c r="F428" s="23" t="s">
        <v>183</v>
      </c>
      <c r="G428" s="27" t="s">
        <v>174</v>
      </c>
      <c r="H428" s="31" t="s">
        <v>235</v>
      </c>
      <c r="I428" s="25">
        <v>18000</v>
      </c>
    </row>
    <row r="429" spans="1:9" s="102" customFormat="1">
      <c r="A429" s="96" t="s">
        <v>184</v>
      </c>
      <c r="B429" s="97" t="s">
        <v>183</v>
      </c>
      <c r="C429" s="97" t="s">
        <v>281</v>
      </c>
      <c r="D429" s="97" t="s">
        <v>116</v>
      </c>
      <c r="E429" s="56" t="s">
        <v>203</v>
      </c>
      <c r="F429" s="97" t="s">
        <v>183</v>
      </c>
      <c r="G429" s="98" t="s">
        <v>174</v>
      </c>
      <c r="H429" s="99" t="s">
        <v>432</v>
      </c>
      <c r="I429" s="100">
        <v>3380000</v>
      </c>
    </row>
    <row r="430" spans="1:9" s="10" customFormat="1">
      <c r="A430" s="70" t="s">
        <v>184</v>
      </c>
      <c r="B430" s="23" t="s">
        <v>183</v>
      </c>
      <c r="C430" s="23" t="s">
        <v>281</v>
      </c>
      <c r="D430" s="23" t="s">
        <v>116</v>
      </c>
      <c r="E430" s="24" t="s">
        <v>203</v>
      </c>
      <c r="F430" s="23" t="s">
        <v>183</v>
      </c>
      <c r="G430" s="27" t="s">
        <v>174</v>
      </c>
      <c r="H430" s="31" t="s">
        <v>147</v>
      </c>
      <c r="I430" s="25">
        <v>460000</v>
      </c>
    </row>
    <row r="431" spans="1:9" s="10" customFormat="1">
      <c r="A431" s="70" t="s">
        <v>184</v>
      </c>
      <c r="B431" s="23" t="s">
        <v>183</v>
      </c>
      <c r="C431" s="23" t="s">
        <v>281</v>
      </c>
      <c r="D431" s="23" t="s">
        <v>116</v>
      </c>
      <c r="E431" s="24" t="s">
        <v>203</v>
      </c>
      <c r="F431" s="23" t="s">
        <v>183</v>
      </c>
      <c r="G431" s="27" t="s">
        <v>174</v>
      </c>
      <c r="H431" s="31" t="s">
        <v>436</v>
      </c>
      <c r="I431" s="25">
        <v>40000</v>
      </c>
    </row>
    <row r="432" spans="1:9" s="10" customFormat="1">
      <c r="A432" s="70" t="s">
        <v>184</v>
      </c>
      <c r="B432" s="23" t="s">
        <v>183</v>
      </c>
      <c r="C432" s="23" t="s">
        <v>281</v>
      </c>
      <c r="D432" s="23" t="s">
        <v>116</v>
      </c>
      <c r="E432" s="24" t="s">
        <v>203</v>
      </c>
      <c r="F432" s="23" t="s">
        <v>183</v>
      </c>
      <c r="G432" s="27" t="s">
        <v>174</v>
      </c>
      <c r="H432" s="31" t="s">
        <v>433</v>
      </c>
      <c r="I432" s="25">
        <v>114000</v>
      </c>
    </row>
    <row r="433" spans="1:9" s="10" customFormat="1">
      <c r="A433" s="70" t="s">
        <v>184</v>
      </c>
      <c r="B433" s="23" t="s">
        <v>183</v>
      </c>
      <c r="C433" s="23" t="s">
        <v>281</v>
      </c>
      <c r="D433" s="23" t="s">
        <v>116</v>
      </c>
      <c r="E433" s="24" t="s">
        <v>203</v>
      </c>
      <c r="F433" s="23" t="s">
        <v>183</v>
      </c>
      <c r="G433" s="27" t="s">
        <v>174</v>
      </c>
      <c r="H433" s="31" t="s">
        <v>149</v>
      </c>
      <c r="I433" s="25">
        <v>665900</v>
      </c>
    </row>
    <row r="434" spans="1:9" s="10" customFormat="1">
      <c r="A434" s="70" t="s">
        <v>184</v>
      </c>
      <c r="B434" s="23" t="s">
        <v>183</v>
      </c>
      <c r="C434" s="23" t="s">
        <v>281</v>
      </c>
      <c r="D434" s="23" t="s">
        <v>116</v>
      </c>
      <c r="E434" s="24" t="s">
        <v>203</v>
      </c>
      <c r="F434" s="23" t="s">
        <v>183</v>
      </c>
      <c r="G434" s="27" t="s">
        <v>174</v>
      </c>
      <c r="H434" s="31" t="s">
        <v>438</v>
      </c>
      <c r="I434" s="25">
        <v>3193800</v>
      </c>
    </row>
    <row r="435" spans="1:9" s="10" customFormat="1">
      <c r="A435" s="70" t="s">
        <v>184</v>
      </c>
      <c r="B435" s="23" t="s">
        <v>183</v>
      </c>
      <c r="C435" s="23" t="s">
        <v>281</v>
      </c>
      <c r="D435" s="23" t="s">
        <v>116</v>
      </c>
      <c r="E435" s="24" t="s">
        <v>203</v>
      </c>
      <c r="F435" s="23" t="s">
        <v>183</v>
      </c>
      <c r="G435" s="27" t="s">
        <v>174</v>
      </c>
      <c r="H435" s="31" t="s">
        <v>439</v>
      </c>
      <c r="I435" s="25">
        <v>498200</v>
      </c>
    </row>
    <row r="436" spans="1:9" s="10" customFormat="1">
      <c r="A436" s="70" t="s">
        <v>184</v>
      </c>
      <c r="B436" s="23" t="s">
        <v>183</v>
      </c>
      <c r="C436" s="23" t="s">
        <v>281</v>
      </c>
      <c r="D436" s="23" t="s">
        <v>116</v>
      </c>
      <c r="E436" s="24" t="s">
        <v>203</v>
      </c>
      <c r="F436" s="23" t="s">
        <v>183</v>
      </c>
      <c r="G436" s="27" t="s">
        <v>174</v>
      </c>
      <c r="H436" s="31" t="s">
        <v>440</v>
      </c>
      <c r="I436" s="25">
        <v>15400</v>
      </c>
    </row>
    <row r="437" spans="1:9" s="102" customFormat="1">
      <c r="A437" s="96" t="s">
        <v>184</v>
      </c>
      <c r="B437" s="97" t="s">
        <v>183</v>
      </c>
      <c r="C437" s="97" t="s">
        <v>281</v>
      </c>
      <c r="D437" s="97" t="s">
        <v>117</v>
      </c>
      <c r="E437" s="56" t="s">
        <v>204</v>
      </c>
      <c r="F437" s="97" t="s">
        <v>183</v>
      </c>
      <c r="G437" s="98" t="s">
        <v>174</v>
      </c>
      <c r="H437" s="99" t="s">
        <v>432</v>
      </c>
      <c r="I437" s="100">
        <v>2657400</v>
      </c>
    </row>
    <row r="438" spans="1:9" s="10" customFormat="1">
      <c r="A438" s="70" t="s">
        <v>184</v>
      </c>
      <c r="B438" s="23" t="s">
        <v>183</v>
      </c>
      <c r="C438" s="23" t="s">
        <v>281</v>
      </c>
      <c r="D438" s="23" t="s">
        <v>117</v>
      </c>
      <c r="E438" s="24" t="s">
        <v>204</v>
      </c>
      <c r="F438" s="23" t="s">
        <v>183</v>
      </c>
      <c r="G438" s="27" t="s">
        <v>174</v>
      </c>
      <c r="H438" s="31" t="s">
        <v>147</v>
      </c>
      <c r="I438" s="25">
        <v>306500</v>
      </c>
    </row>
    <row r="439" spans="1:9" s="10" customFormat="1">
      <c r="A439" s="70" t="s">
        <v>184</v>
      </c>
      <c r="B439" s="23" t="s">
        <v>183</v>
      </c>
      <c r="C439" s="23" t="s">
        <v>281</v>
      </c>
      <c r="D439" s="23" t="s">
        <v>117</v>
      </c>
      <c r="E439" s="24" t="s">
        <v>204</v>
      </c>
      <c r="F439" s="23" t="s">
        <v>183</v>
      </c>
      <c r="G439" s="27" t="s">
        <v>174</v>
      </c>
      <c r="H439" s="31" t="s">
        <v>436</v>
      </c>
      <c r="I439" s="25">
        <v>45000</v>
      </c>
    </row>
    <row r="440" spans="1:9" s="10" customFormat="1">
      <c r="A440" s="70" t="s">
        <v>184</v>
      </c>
      <c r="B440" s="23" t="s">
        <v>183</v>
      </c>
      <c r="C440" s="23" t="s">
        <v>281</v>
      </c>
      <c r="D440" s="23" t="s">
        <v>117</v>
      </c>
      <c r="E440" s="24" t="s">
        <v>204</v>
      </c>
      <c r="F440" s="23" t="s">
        <v>183</v>
      </c>
      <c r="G440" s="27" t="s">
        <v>174</v>
      </c>
      <c r="H440" s="31" t="s">
        <v>433</v>
      </c>
      <c r="I440" s="25">
        <v>66000</v>
      </c>
    </row>
    <row r="441" spans="1:9" s="10" customFormat="1">
      <c r="A441" s="70" t="s">
        <v>184</v>
      </c>
      <c r="B441" s="23" t="s">
        <v>183</v>
      </c>
      <c r="C441" s="23" t="s">
        <v>281</v>
      </c>
      <c r="D441" s="23" t="s">
        <v>117</v>
      </c>
      <c r="E441" s="24" t="s">
        <v>204</v>
      </c>
      <c r="F441" s="23" t="s">
        <v>183</v>
      </c>
      <c r="G441" s="27" t="s">
        <v>174</v>
      </c>
      <c r="H441" s="31" t="s">
        <v>149</v>
      </c>
      <c r="I441" s="25">
        <v>653600</v>
      </c>
    </row>
    <row r="442" spans="1:9" s="10" customFormat="1">
      <c r="A442" s="70" t="s">
        <v>184</v>
      </c>
      <c r="B442" s="23" t="s">
        <v>183</v>
      </c>
      <c r="C442" s="23" t="s">
        <v>281</v>
      </c>
      <c r="D442" s="23" t="s">
        <v>117</v>
      </c>
      <c r="E442" s="24" t="s">
        <v>204</v>
      </c>
      <c r="F442" s="23" t="s">
        <v>183</v>
      </c>
      <c r="G442" s="27" t="s">
        <v>174</v>
      </c>
      <c r="H442" s="31" t="s">
        <v>437</v>
      </c>
      <c r="I442" s="25">
        <v>100000</v>
      </c>
    </row>
    <row r="443" spans="1:9" s="10" customFormat="1">
      <c r="A443" s="70" t="s">
        <v>184</v>
      </c>
      <c r="B443" s="23" t="s">
        <v>183</v>
      </c>
      <c r="C443" s="23" t="s">
        <v>281</v>
      </c>
      <c r="D443" s="23" t="s">
        <v>117</v>
      </c>
      <c r="E443" s="24" t="s">
        <v>204</v>
      </c>
      <c r="F443" s="23" t="s">
        <v>183</v>
      </c>
      <c r="G443" s="27" t="s">
        <v>174</v>
      </c>
      <c r="H443" s="31" t="s">
        <v>438</v>
      </c>
      <c r="I443" s="25">
        <v>3825200</v>
      </c>
    </row>
    <row r="444" spans="1:9" s="10" customFormat="1">
      <c r="A444" s="70" t="s">
        <v>184</v>
      </c>
      <c r="B444" s="23" t="s">
        <v>183</v>
      </c>
      <c r="C444" s="23" t="s">
        <v>281</v>
      </c>
      <c r="D444" s="23" t="s">
        <v>117</v>
      </c>
      <c r="E444" s="24" t="s">
        <v>204</v>
      </c>
      <c r="F444" s="23" t="s">
        <v>183</v>
      </c>
      <c r="G444" s="27" t="s">
        <v>174</v>
      </c>
      <c r="H444" s="31" t="s">
        <v>439</v>
      </c>
      <c r="I444" s="25">
        <v>705800</v>
      </c>
    </row>
    <row r="445" spans="1:9" s="10" customFormat="1">
      <c r="A445" s="70" t="s">
        <v>184</v>
      </c>
      <c r="B445" s="23" t="s">
        <v>183</v>
      </c>
      <c r="C445" s="23" t="s">
        <v>281</v>
      </c>
      <c r="D445" s="23" t="s">
        <v>117</v>
      </c>
      <c r="E445" s="24" t="s">
        <v>204</v>
      </c>
      <c r="F445" s="23" t="s">
        <v>183</v>
      </c>
      <c r="G445" s="27" t="s">
        <v>174</v>
      </c>
      <c r="H445" s="31" t="s">
        <v>440</v>
      </c>
      <c r="I445" s="25">
        <v>6000</v>
      </c>
    </row>
    <row r="446" spans="1:9" s="102" customFormat="1">
      <c r="A446" s="96" t="s">
        <v>184</v>
      </c>
      <c r="B446" s="97" t="s">
        <v>183</v>
      </c>
      <c r="C446" s="97" t="s">
        <v>281</v>
      </c>
      <c r="D446" s="97" t="s">
        <v>118</v>
      </c>
      <c r="E446" s="56" t="s">
        <v>205</v>
      </c>
      <c r="F446" s="97" t="s">
        <v>183</v>
      </c>
      <c r="G446" s="98" t="s">
        <v>174</v>
      </c>
      <c r="H446" s="99" t="s">
        <v>432</v>
      </c>
      <c r="I446" s="100">
        <v>3793200</v>
      </c>
    </row>
    <row r="447" spans="1:9" s="10" customFormat="1">
      <c r="A447" s="70" t="s">
        <v>184</v>
      </c>
      <c r="B447" s="23" t="s">
        <v>183</v>
      </c>
      <c r="C447" s="23" t="s">
        <v>281</v>
      </c>
      <c r="D447" s="23" t="s">
        <v>118</v>
      </c>
      <c r="E447" s="24" t="s">
        <v>205</v>
      </c>
      <c r="F447" s="23" t="s">
        <v>183</v>
      </c>
      <c r="G447" s="27" t="s">
        <v>174</v>
      </c>
      <c r="H447" s="31" t="s">
        <v>147</v>
      </c>
      <c r="I447" s="25">
        <v>152700</v>
      </c>
    </row>
    <row r="448" spans="1:9" s="10" customFormat="1">
      <c r="A448" s="70" t="s">
        <v>184</v>
      </c>
      <c r="B448" s="23" t="s">
        <v>183</v>
      </c>
      <c r="C448" s="23" t="s">
        <v>281</v>
      </c>
      <c r="D448" s="23" t="s">
        <v>118</v>
      </c>
      <c r="E448" s="24" t="s">
        <v>205</v>
      </c>
      <c r="F448" s="23" t="s">
        <v>183</v>
      </c>
      <c r="G448" s="27" t="s">
        <v>174</v>
      </c>
      <c r="H448" s="31" t="s">
        <v>436</v>
      </c>
      <c r="I448" s="25">
        <v>66500</v>
      </c>
    </row>
    <row r="449" spans="1:9" s="10" customFormat="1">
      <c r="A449" s="70" t="s">
        <v>184</v>
      </c>
      <c r="B449" s="23" t="s">
        <v>183</v>
      </c>
      <c r="C449" s="23" t="s">
        <v>281</v>
      </c>
      <c r="D449" s="23" t="s">
        <v>118</v>
      </c>
      <c r="E449" s="24" t="s">
        <v>205</v>
      </c>
      <c r="F449" s="23" t="s">
        <v>183</v>
      </c>
      <c r="G449" s="27" t="s">
        <v>174</v>
      </c>
      <c r="H449" s="31" t="s">
        <v>433</v>
      </c>
      <c r="I449" s="25">
        <v>96000</v>
      </c>
    </row>
    <row r="450" spans="1:9" s="10" customFormat="1">
      <c r="A450" s="70" t="s">
        <v>184</v>
      </c>
      <c r="B450" s="23" t="s">
        <v>183</v>
      </c>
      <c r="C450" s="23" t="s">
        <v>281</v>
      </c>
      <c r="D450" s="23" t="s">
        <v>118</v>
      </c>
      <c r="E450" s="24" t="s">
        <v>205</v>
      </c>
      <c r="F450" s="23" t="s">
        <v>183</v>
      </c>
      <c r="G450" s="27" t="s">
        <v>174</v>
      </c>
      <c r="H450" s="31" t="s">
        <v>149</v>
      </c>
      <c r="I450" s="25">
        <v>1608000</v>
      </c>
    </row>
    <row r="451" spans="1:9" s="10" customFormat="1">
      <c r="A451" s="70" t="s">
        <v>184</v>
      </c>
      <c r="B451" s="23" t="s">
        <v>183</v>
      </c>
      <c r="C451" s="23" t="s">
        <v>281</v>
      </c>
      <c r="D451" s="23" t="s">
        <v>118</v>
      </c>
      <c r="E451" s="24" t="s">
        <v>205</v>
      </c>
      <c r="F451" s="23" t="s">
        <v>183</v>
      </c>
      <c r="G451" s="27" t="s">
        <v>174</v>
      </c>
      <c r="H451" s="31" t="s">
        <v>437</v>
      </c>
      <c r="I451" s="25">
        <v>61300</v>
      </c>
    </row>
    <row r="452" spans="1:9" s="10" customFormat="1">
      <c r="A452" s="70" t="s">
        <v>184</v>
      </c>
      <c r="B452" s="23" t="s">
        <v>183</v>
      </c>
      <c r="C452" s="23" t="s">
        <v>281</v>
      </c>
      <c r="D452" s="23" t="s">
        <v>118</v>
      </c>
      <c r="E452" s="24" t="s">
        <v>205</v>
      </c>
      <c r="F452" s="23" t="s">
        <v>183</v>
      </c>
      <c r="G452" s="27" t="s">
        <v>174</v>
      </c>
      <c r="H452" s="31" t="s">
        <v>438</v>
      </c>
      <c r="I452" s="25">
        <v>2425900</v>
      </c>
    </row>
    <row r="453" spans="1:9" s="10" customFormat="1">
      <c r="A453" s="70" t="s">
        <v>184</v>
      </c>
      <c r="B453" s="23" t="s">
        <v>183</v>
      </c>
      <c r="C453" s="23" t="s">
        <v>281</v>
      </c>
      <c r="D453" s="23" t="s">
        <v>118</v>
      </c>
      <c r="E453" s="24" t="s">
        <v>205</v>
      </c>
      <c r="F453" s="23" t="s">
        <v>183</v>
      </c>
      <c r="G453" s="27" t="s">
        <v>174</v>
      </c>
      <c r="H453" s="31" t="s">
        <v>439</v>
      </c>
      <c r="I453" s="25">
        <v>859400</v>
      </c>
    </row>
    <row r="454" spans="1:9" s="10" customFormat="1">
      <c r="A454" s="70" t="s">
        <v>184</v>
      </c>
      <c r="B454" s="23" t="s">
        <v>183</v>
      </c>
      <c r="C454" s="23" t="s">
        <v>281</v>
      </c>
      <c r="D454" s="23" t="s">
        <v>118</v>
      </c>
      <c r="E454" s="24" t="s">
        <v>205</v>
      </c>
      <c r="F454" s="23" t="s">
        <v>183</v>
      </c>
      <c r="G454" s="27" t="s">
        <v>174</v>
      </c>
      <c r="H454" s="31" t="s">
        <v>440</v>
      </c>
      <c r="I454" s="25">
        <v>50100</v>
      </c>
    </row>
    <row r="455" spans="1:9" s="102" customFormat="1">
      <c r="A455" s="96" t="s">
        <v>184</v>
      </c>
      <c r="B455" s="97" t="s">
        <v>183</v>
      </c>
      <c r="C455" s="97" t="s">
        <v>281</v>
      </c>
      <c r="D455" s="97" t="s">
        <v>119</v>
      </c>
      <c r="E455" s="56" t="s">
        <v>206</v>
      </c>
      <c r="F455" s="97" t="s">
        <v>183</v>
      </c>
      <c r="G455" s="98" t="s">
        <v>174</v>
      </c>
      <c r="H455" s="99" t="s">
        <v>432</v>
      </c>
      <c r="I455" s="100">
        <v>3181600</v>
      </c>
    </row>
    <row r="456" spans="1:9" s="10" customFormat="1">
      <c r="A456" s="70" t="s">
        <v>184</v>
      </c>
      <c r="B456" s="23" t="s">
        <v>183</v>
      </c>
      <c r="C456" s="23" t="s">
        <v>281</v>
      </c>
      <c r="D456" s="23" t="s">
        <v>119</v>
      </c>
      <c r="E456" s="24" t="s">
        <v>206</v>
      </c>
      <c r="F456" s="23" t="s">
        <v>183</v>
      </c>
      <c r="G456" s="27" t="s">
        <v>174</v>
      </c>
      <c r="H456" s="31" t="s">
        <v>147</v>
      </c>
      <c r="I456" s="25">
        <v>73900</v>
      </c>
    </row>
    <row r="457" spans="1:9" s="10" customFormat="1">
      <c r="A457" s="70" t="s">
        <v>184</v>
      </c>
      <c r="B457" s="23" t="s">
        <v>183</v>
      </c>
      <c r="C457" s="23" t="s">
        <v>281</v>
      </c>
      <c r="D457" s="23" t="s">
        <v>119</v>
      </c>
      <c r="E457" s="24" t="s">
        <v>206</v>
      </c>
      <c r="F457" s="23" t="s">
        <v>183</v>
      </c>
      <c r="G457" s="27" t="s">
        <v>174</v>
      </c>
      <c r="H457" s="31" t="s">
        <v>436</v>
      </c>
      <c r="I457" s="25">
        <v>45600</v>
      </c>
    </row>
    <row r="458" spans="1:9" s="10" customFormat="1">
      <c r="A458" s="70" t="s">
        <v>184</v>
      </c>
      <c r="B458" s="23" t="s">
        <v>183</v>
      </c>
      <c r="C458" s="23" t="s">
        <v>281</v>
      </c>
      <c r="D458" s="23" t="s">
        <v>119</v>
      </c>
      <c r="E458" s="24" t="s">
        <v>206</v>
      </c>
      <c r="F458" s="23" t="s">
        <v>183</v>
      </c>
      <c r="G458" s="27" t="s">
        <v>174</v>
      </c>
      <c r="H458" s="31" t="s">
        <v>433</v>
      </c>
      <c r="I458" s="25">
        <v>96000</v>
      </c>
    </row>
    <row r="459" spans="1:9" s="10" customFormat="1">
      <c r="A459" s="70" t="s">
        <v>184</v>
      </c>
      <c r="B459" s="23" t="s">
        <v>183</v>
      </c>
      <c r="C459" s="23" t="s">
        <v>281</v>
      </c>
      <c r="D459" s="23" t="s">
        <v>119</v>
      </c>
      <c r="E459" s="24" t="s">
        <v>206</v>
      </c>
      <c r="F459" s="23" t="s">
        <v>183</v>
      </c>
      <c r="G459" s="27" t="s">
        <v>174</v>
      </c>
      <c r="H459" s="31" t="s">
        <v>149</v>
      </c>
      <c r="I459" s="25">
        <v>1228600</v>
      </c>
    </row>
    <row r="460" spans="1:9" s="10" customFormat="1">
      <c r="A460" s="70" t="s">
        <v>184</v>
      </c>
      <c r="B460" s="23" t="s">
        <v>183</v>
      </c>
      <c r="C460" s="23" t="s">
        <v>281</v>
      </c>
      <c r="D460" s="23" t="s">
        <v>119</v>
      </c>
      <c r="E460" s="24" t="s">
        <v>206</v>
      </c>
      <c r="F460" s="23" t="s">
        <v>183</v>
      </c>
      <c r="G460" s="27" t="s">
        <v>174</v>
      </c>
      <c r="H460" s="31" t="s">
        <v>437</v>
      </c>
      <c r="I460" s="25">
        <v>28800</v>
      </c>
    </row>
    <row r="461" spans="1:9" s="10" customFormat="1">
      <c r="A461" s="70" t="s">
        <v>184</v>
      </c>
      <c r="B461" s="23" t="s">
        <v>183</v>
      </c>
      <c r="C461" s="23" t="s">
        <v>281</v>
      </c>
      <c r="D461" s="23" t="s">
        <v>119</v>
      </c>
      <c r="E461" s="24" t="s">
        <v>206</v>
      </c>
      <c r="F461" s="23" t="s">
        <v>183</v>
      </c>
      <c r="G461" s="27" t="s">
        <v>174</v>
      </c>
      <c r="H461" s="31" t="s">
        <v>438</v>
      </c>
      <c r="I461" s="25">
        <v>3500000</v>
      </c>
    </row>
    <row r="462" spans="1:9" s="10" customFormat="1">
      <c r="A462" s="70" t="s">
        <v>184</v>
      </c>
      <c r="B462" s="23" t="s">
        <v>183</v>
      </c>
      <c r="C462" s="23" t="s">
        <v>281</v>
      </c>
      <c r="D462" s="23" t="s">
        <v>119</v>
      </c>
      <c r="E462" s="24" t="s">
        <v>206</v>
      </c>
      <c r="F462" s="23" t="s">
        <v>183</v>
      </c>
      <c r="G462" s="27" t="s">
        <v>174</v>
      </c>
      <c r="H462" s="31" t="s">
        <v>439</v>
      </c>
      <c r="I462" s="25">
        <v>550000</v>
      </c>
    </row>
    <row r="463" spans="1:9" s="10" customFormat="1">
      <c r="A463" s="70" t="s">
        <v>184</v>
      </c>
      <c r="B463" s="23" t="s">
        <v>183</v>
      </c>
      <c r="C463" s="23" t="s">
        <v>281</v>
      </c>
      <c r="D463" s="23" t="s">
        <v>119</v>
      </c>
      <c r="E463" s="24" t="s">
        <v>206</v>
      </c>
      <c r="F463" s="23" t="s">
        <v>183</v>
      </c>
      <c r="G463" s="27" t="s">
        <v>174</v>
      </c>
      <c r="H463" s="31" t="s">
        <v>440</v>
      </c>
      <c r="I463" s="25">
        <v>18000</v>
      </c>
    </row>
    <row r="464" spans="1:9" s="102" customFormat="1">
      <c r="A464" s="96" t="s">
        <v>184</v>
      </c>
      <c r="B464" s="97" t="s">
        <v>183</v>
      </c>
      <c r="C464" s="97" t="s">
        <v>281</v>
      </c>
      <c r="D464" s="97" t="s">
        <v>120</v>
      </c>
      <c r="E464" s="56" t="s">
        <v>207</v>
      </c>
      <c r="F464" s="97" t="s">
        <v>183</v>
      </c>
      <c r="G464" s="98" t="s">
        <v>174</v>
      </c>
      <c r="H464" s="99" t="s">
        <v>432</v>
      </c>
      <c r="I464" s="100">
        <v>2410000</v>
      </c>
    </row>
    <row r="465" spans="1:9" s="10" customFormat="1">
      <c r="A465" s="70" t="s">
        <v>184</v>
      </c>
      <c r="B465" s="23" t="s">
        <v>183</v>
      </c>
      <c r="C465" s="23" t="s">
        <v>281</v>
      </c>
      <c r="D465" s="23" t="s">
        <v>120</v>
      </c>
      <c r="E465" s="24" t="s">
        <v>207</v>
      </c>
      <c r="F465" s="23" t="s">
        <v>183</v>
      </c>
      <c r="G465" s="27" t="s">
        <v>174</v>
      </c>
      <c r="H465" s="31" t="s">
        <v>147</v>
      </c>
      <c r="I465" s="25">
        <v>250000</v>
      </c>
    </row>
    <row r="466" spans="1:9" s="10" customFormat="1">
      <c r="A466" s="70" t="s">
        <v>184</v>
      </c>
      <c r="B466" s="23" t="s">
        <v>183</v>
      </c>
      <c r="C466" s="23" t="s">
        <v>281</v>
      </c>
      <c r="D466" s="23" t="s">
        <v>120</v>
      </c>
      <c r="E466" s="24" t="s">
        <v>207</v>
      </c>
      <c r="F466" s="23" t="s">
        <v>183</v>
      </c>
      <c r="G466" s="27" t="s">
        <v>174</v>
      </c>
      <c r="H466" s="31" t="s">
        <v>436</v>
      </c>
      <c r="I466" s="25">
        <v>75000</v>
      </c>
    </row>
    <row r="467" spans="1:9" s="10" customFormat="1">
      <c r="A467" s="70" t="s">
        <v>184</v>
      </c>
      <c r="B467" s="23" t="s">
        <v>183</v>
      </c>
      <c r="C467" s="23" t="s">
        <v>281</v>
      </c>
      <c r="D467" s="23" t="s">
        <v>120</v>
      </c>
      <c r="E467" s="24" t="s">
        <v>207</v>
      </c>
      <c r="F467" s="23" t="s">
        <v>183</v>
      </c>
      <c r="G467" s="27" t="s">
        <v>174</v>
      </c>
      <c r="H467" s="31" t="s">
        <v>433</v>
      </c>
      <c r="I467" s="25">
        <v>115200</v>
      </c>
    </row>
    <row r="468" spans="1:9" s="10" customFormat="1">
      <c r="A468" s="70" t="s">
        <v>184</v>
      </c>
      <c r="B468" s="23" t="s">
        <v>183</v>
      </c>
      <c r="C468" s="23" t="s">
        <v>281</v>
      </c>
      <c r="D468" s="23" t="s">
        <v>120</v>
      </c>
      <c r="E468" s="24" t="s">
        <v>207</v>
      </c>
      <c r="F468" s="23" t="s">
        <v>183</v>
      </c>
      <c r="G468" s="27" t="s">
        <v>174</v>
      </c>
      <c r="H468" s="31" t="s">
        <v>149</v>
      </c>
      <c r="I468" s="25">
        <v>900000</v>
      </c>
    </row>
    <row r="469" spans="1:9" s="10" customFormat="1">
      <c r="A469" s="70" t="s">
        <v>184</v>
      </c>
      <c r="B469" s="23" t="s">
        <v>183</v>
      </c>
      <c r="C469" s="23" t="s">
        <v>281</v>
      </c>
      <c r="D469" s="23" t="s">
        <v>120</v>
      </c>
      <c r="E469" s="24" t="s">
        <v>207</v>
      </c>
      <c r="F469" s="23" t="s">
        <v>183</v>
      </c>
      <c r="G469" s="27" t="s">
        <v>174</v>
      </c>
      <c r="H469" s="31" t="s">
        <v>437</v>
      </c>
      <c r="I469" s="25">
        <v>100000</v>
      </c>
    </row>
    <row r="470" spans="1:9" s="10" customFormat="1">
      <c r="A470" s="70" t="s">
        <v>184</v>
      </c>
      <c r="B470" s="23" t="s">
        <v>183</v>
      </c>
      <c r="C470" s="23" t="s">
        <v>281</v>
      </c>
      <c r="D470" s="23" t="s">
        <v>120</v>
      </c>
      <c r="E470" s="24" t="s">
        <v>207</v>
      </c>
      <c r="F470" s="23" t="s">
        <v>183</v>
      </c>
      <c r="G470" s="27" t="s">
        <v>174</v>
      </c>
      <c r="H470" s="31" t="s">
        <v>438</v>
      </c>
      <c r="I470" s="25">
        <v>4000000</v>
      </c>
    </row>
    <row r="471" spans="1:9" s="10" customFormat="1">
      <c r="A471" s="70" t="s">
        <v>184</v>
      </c>
      <c r="B471" s="23" t="s">
        <v>183</v>
      </c>
      <c r="C471" s="23" t="s">
        <v>281</v>
      </c>
      <c r="D471" s="23" t="s">
        <v>120</v>
      </c>
      <c r="E471" s="24" t="s">
        <v>207</v>
      </c>
      <c r="F471" s="23" t="s">
        <v>183</v>
      </c>
      <c r="G471" s="27" t="s">
        <v>174</v>
      </c>
      <c r="H471" s="31" t="s">
        <v>439</v>
      </c>
      <c r="I471" s="25">
        <v>850000</v>
      </c>
    </row>
    <row r="472" spans="1:9" s="10" customFormat="1">
      <c r="A472" s="70" t="s">
        <v>184</v>
      </c>
      <c r="B472" s="23" t="s">
        <v>183</v>
      </c>
      <c r="C472" s="23" t="s">
        <v>281</v>
      </c>
      <c r="D472" s="23" t="s">
        <v>120</v>
      </c>
      <c r="E472" s="24" t="s">
        <v>207</v>
      </c>
      <c r="F472" s="23" t="s">
        <v>183</v>
      </c>
      <c r="G472" s="27" t="s">
        <v>174</v>
      </c>
      <c r="H472" s="31" t="s">
        <v>440</v>
      </c>
      <c r="I472" s="25">
        <v>18000</v>
      </c>
    </row>
    <row r="473" spans="1:9" s="10" customFormat="1">
      <c r="A473" s="70" t="s">
        <v>184</v>
      </c>
      <c r="B473" s="23" t="s">
        <v>183</v>
      </c>
      <c r="C473" s="23" t="s">
        <v>281</v>
      </c>
      <c r="D473" s="23" t="s">
        <v>120</v>
      </c>
      <c r="E473" s="24" t="s">
        <v>207</v>
      </c>
      <c r="F473" s="23" t="s">
        <v>183</v>
      </c>
      <c r="G473" s="27" t="s">
        <v>174</v>
      </c>
      <c r="H473" s="31" t="s">
        <v>441</v>
      </c>
      <c r="I473" s="25">
        <v>133100</v>
      </c>
    </row>
    <row r="474" spans="1:9" s="10" customFormat="1">
      <c r="A474" s="70" t="s">
        <v>184</v>
      </c>
      <c r="B474" s="23" t="s">
        <v>183</v>
      </c>
      <c r="C474" s="23" t="s">
        <v>281</v>
      </c>
      <c r="D474" s="23" t="s">
        <v>120</v>
      </c>
      <c r="E474" s="24" t="s">
        <v>207</v>
      </c>
      <c r="F474" s="23" t="s">
        <v>183</v>
      </c>
      <c r="G474" s="27" t="s">
        <v>174</v>
      </c>
      <c r="H474" s="31" t="s">
        <v>442</v>
      </c>
      <c r="I474" s="25">
        <v>32200</v>
      </c>
    </row>
    <row r="475" spans="1:9" s="102" customFormat="1">
      <c r="A475" s="96" t="s">
        <v>184</v>
      </c>
      <c r="B475" s="97" t="s">
        <v>183</v>
      </c>
      <c r="C475" s="97" t="s">
        <v>281</v>
      </c>
      <c r="D475" s="97" t="s">
        <v>121</v>
      </c>
      <c r="E475" s="56" t="s">
        <v>208</v>
      </c>
      <c r="F475" s="97" t="s">
        <v>183</v>
      </c>
      <c r="G475" s="98" t="s">
        <v>174</v>
      </c>
      <c r="H475" s="99" t="s">
        <v>432</v>
      </c>
      <c r="I475" s="100">
        <v>3271000</v>
      </c>
    </row>
    <row r="476" spans="1:9" s="10" customFormat="1">
      <c r="A476" s="70" t="s">
        <v>184</v>
      </c>
      <c r="B476" s="23" t="s">
        <v>183</v>
      </c>
      <c r="C476" s="23" t="s">
        <v>281</v>
      </c>
      <c r="D476" s="23" t="s">
        <v>121</v>
      </c>
      <c r="E476" s="24" t="s">
        <v>208</v>
      </c>
      <c r="F476" s="23" t="s">
        <v>183</v>
      </c>
      <c r="G476" s="27" t="s">
        <v>174</v>
      </c>
      <c r="H476" s="31" t="s">
        <v>147</v>
      </c>
      <c r="I476" s="25">
        <v>187100</v>
      </c>
    </row>
    <row r="477" spans="1:9" s="10" customFormat="1">
      <c r="A477" s="70" t="s">
        <v>184</v>
      </c>
      <c r="B477" s="23" t="s">
        <v>183</v>
      </c>
      <c r="C477" s="23" t="s">
        <v>281</v>
      </c>
      <c r="D477" s="23" t="s">
        <v>121</v>
      </c>
      <c r="E477" s="24" t="s">
        <v>208</v>
      </c>
      <c r="F477" s="23" t="s">
        <v>183</v>
      </c>
      <c r="G477" s="27" t="s">
        <v>174</v>
      </c>
      <c r="H477" s="31" t="s">
        <v>436</v>
      </c>
      <c r="I477" s="25">
        <v>63000</v>
      </c>
    </row>
    <row r="478" spans="1:9" s="10" customFormat="1">
      <c r="A478" s="70" t="s">
        <v>184</v>
      </c>
      <c r="B478" s="23" t="s">
        <v>183</v>
      </c>
      <c r="C478" s="23" t="s">
        <v>281</v>
      </c>
      <c r="D478" s="23" t="s">
        <v>121</v>
      </c>
      <c r="E478" s="24" t="s">
        <v>208</v>
      </c>
      <c r="F478" s="23" t="s">
        <v>183</v>
      </c>
      <c r="G478" s="27" t="s">
        <v>174</v>
      </c>
      <c r="H478" s="31" t="s">
        <v>433</v>
      </c>
      <c r="I478" s="25">
        <v>84000</v>
      </c>
    </row>
    <row r="479" spans="1:9" s="10" customFormat="1">
      <c r="A479" s="70" t="s">
        <v>184</v>
      </c>
      <c r="B479" s="23" t="s">
        <v>183</v>
      </c>
      <c r="C479" s="23" t="s">
        <v>281</v>
      </c>
      <c r="D479" s="23" t="s">
        <v>121</v>
      </c>
      <c r="E479" s="24" t="s">
        <v>208</v>
      </c>
      <c r="F479" s="23" t="s">
        <v>183</v>
      </c>
      <c r="G479" s="27" t="s">
        <v>174</v>
      </c>
      <c r="H479" s="31" t="s">
        <v>149</v>
      </c>
      <c r="I479" s="25">
        <v>1623500</v>
      </c>
    </row>
    <row r="480" spans="1:9" s="10" customFormat="1">
      <c r="A480" s="70" t="s">
        <v>184</v>
      </c>
      <c r="B480" s="23" t="s">
        <v>183</v>
      </c>
      <c r="C480" s="23" t="s">
        <v>281</v>
      </c>
      <c r="D480" s="23" t="s">
        <v>121</v>
      </c>
      <c r="E480" s="24" t="s">
        <v>208</v>
      </c>
      <c r="F480" s="23" t="s">
        <v>183</v>
      </c>
      <c r="G480" s="27" t="s">
        <v>174</v>
      </c>
      <c r="H480" s="31" t="s">
        <v>437</v>
      </c>
      <c r="I480" s="25">
        <v>410200</v>
      </c>
    </row>
    <row r="481" spans="1:9" s="10" customFormat="1">
      <c r="A481" s="70" t="s">
        <v>184</v>
      </c>
      <c r="B481" s="23" t="s">
        <v>183</v>
      </c>
      <c r="C481" s="23" t="s">
        <v>281</v>
      </c>
      <c r="D481" s="23" t="s">
        <v>121</v>
      </c>
      <c r="E481" s="24" t="s">
        <v>208</v>
      </c>
      <c r="F481" s="23" t="s">
        <v>183</v>
      </c>
      <c r="G481" s="27" t="s">
        <v>174</v>
      </c>
      <c r="H481" s="31" t="s">
        <v>438</v>
      </c>
      <c r="I481" s="25">
        <v>2776000</v>
      </c>
    </row>
    <row r="482" spans="1:9" s="10" customFormat="1">
      <c r="A482" s="70" t="s">
        <v>184</v>
      </c>
      <c r="B482" s="23" t="s">
        <v>183</v>
      </c>
      <c r="C482" s="23" t="s">
        <v>281</v>
      </c>
      <c r="D482" s="23" t="s">
        <v>121</v>
      </c>
      <c r="E482" s="24" t="s">
        <v>208</v>
      </c>
      <c r="F482" s="23" t="s">
        <v>183</v>
      </c>
      <c r="G482" s="27" t="s">
        <v>174</v>
      </c>
      <c r="H482" s="31" t="s">
        <v>439</v>
      </c>
      <c r="I482" s="25">
        <v>842000</v>
      </c>
    </row>
    <row r="483" spans="1:9" s="10" customFormat="1">
      <c r="A483" s="70" t="s">
        <v>184</v>
      </c>
      <c r="B483" s="23" t="s">
        <v>183</v>
      </c>
      <c r="C483" s="23" t="s">
        <v>281</v>
      </c>
      <c r="D483" s="23" t="s">
        <v>121</v>
      </c>
      <c r="E483" s="24" t="s">
        <v>208</v>
      </c>
      <c r="F483" s="23" t="s">
        <v>183</v>
      </c>
      <c r="G483" s="27" t="s">
        <v>174</v>
      </c>
      <c r="H483" s="31" t="s">
        <v>440</v>
      </c>
      <c r="I483" s="25">
        <v>8600</v>
      </c>
    </row>
    <row r="484" spans="1:9" s="10" customFormat="1">
      <c r="A484" s="70" t="s">
        <v>184</v>
      </c>
      <c r="B484" s="23" t="s">
        <v>183</v>
      </c>
      <c r="C484" s="23" t="s">
        <v>281</v>
      </c>
      <c r="D484" s="23" t="s">
        <v>121</v>
      </c>
      <c r="E484" s="24" t="s">
        <v>208</v>
      </c>
      <c r="F484" s="23" t="s">
        <v>183</v>
      </c>
      <c r="G484" s="27" t="s">
        <v>174</v>
      </c>
      <c r="H484" s="31" t="s">
        <v>441</v>
      </c>
      <c r="I484" s="25">
        <v>115200</v>
      </c>
    </row>
    <row r="485" spans="1:9" s="10" customFormat="1">
      <c r="A485" s="70" t="s">
        <v>184</v>
      </c>
      <c r="B485" s="23" t="s">
        <v>183</v>
      </c>
      <c r="C485" s="23" t="s">
        <v>281</v>
      </c>
      <c r="D485" s="23" t="s">
        <v>121</v>
      </c>
      <c r="E485" s="24" t="s">
        <v>208</v>
      </c>
      <c r="F485" s="23" t="s">
        <v>183</v>
      </c>
      <c r="G485" s="27" t="s">
        <v>174</v>
      </c>
      <c r="H485" s="31" t="s">
        <v>442</v>
      </c>
      <c r="I485" s="25">
        <v>16800</v>
      </c>
    </row>
    <row r="486" spans="1:9" s="102" customFormat="1">
      <c r="A486" s="96" t="s">
        <v>184</v>
      </c>
      <c r="B486" s="97" t="s">
        <v>183</v>
      </c>
      <c r="C486" s="97" t="s">
        <v>281</v>
      </c>
      <c r="D486" s="97" t="s">
        <v>122</v>
      </c>
      <c r="E486" s="56" t="s">
        <v>209</v>
      </c>
      <c r="F486" s="97" t="s">
        <v>183</v>
      </c>
      <c r="G486" s="98" t="s">
        <v>174</v>
      </c>
      <c r="H486" s="99" t="s">
        <v>432</v>
      </c>
      <c r="I486" s="100">
        <v>2437000</v>
      </c>
    </row>
    <row r="487" spans="1:9" s="10" customFormat="1">
      <c r="A487" s="70" t="s">
        <v>184</v>
      </c>
      <c r="B487" s="23" t="s">
        <v>183</v>
      </c>
      <c r="C487" s="23" t="s">
        <v>281</v>
      </c>
      <c r="D487" s="23" t="s">
        <v>122</v>
      </c>
      <c r="E487" s="24" t="s">
        <v>209</v>
      </c>
      <c r="F487" s="23" t="s">
        <v>183</v>
      </c>
      <c r="G487" s="27" t="s">
        <v>174</v>
      </c>
      <c r="H487" s="31" t="s">
        <v>147</v>
      </c>
      <c r="I487" s="25">
        <v>310000</v>
      </c>
    </row>
    <row r="488" spans="1:9" s="10" customFormat="1">
      <c r="A488" s="70" t="s">
        <v>184</v>
      </c>
      <c r="B488" s="23" t="s">
        <v>183</v>
      </c>
      <c r="C488" s="23" t="s">
        <v>281</v>
      </c>
      <c r="D488" s="23" t="s">
        <v>122</v>
      </c>
      <c r="E488" s="24" t="s">
        <v>209</v>
      </c>
      <c r="F488" s="23" t="s">
        <v>183</v>
      </c>
      <c r="G488" s="27" t="s">
        <v>174</v>
      </c>
      <c r="H488" s="31" t="s">
        <v>436</v>
      </c>
      <c r="I488" s="25">
        <v>50000</v>
      </c>
    </row>
    <row r="489" spans="1:9" s="10" customFormat="1">
      <c r="A489" s="70" t="s">
        <v>184</v>
      </c>
      <c r="B489" s="23" t="s">
        <v>183</v>
      </c>
      <c r="C489" s="23" t="s">
        <v>281</v>
      </c>
      <c r="D489" s="23" t="s">
        <v>122</v>
      </c>
      <c r="E489" s="24" t="s">
        <v>209</v>
      </c>
      <c r="F489" s="23" t="s">
        <v>183</v>
      </c>
      <c r="G489" s="27" t="s">
        <v>174</v>
      </c>
      <c r="H489" s="31" t="s">
        <v>433</v>
      </c>
      <c r="I489" s="25">
        <v>102000</v>
      </c>
    </row>
    <row r="490" spans="1:9" s="10" customFormat="1">
      <c r="A490" s="70" t="s">
        <v>184</v>
      </c>
      <c r="B490" s="23" t="s">
        <v>183</v>
      </c>
      <c r="C490" s="23" t="s">
        <v>281</v>
      </c>
      <c r="D490" s="23" t="s">
        <v>122</v>
      </c>
      <c r="E490" s="24" t="s">
        <v>209</v>
      </c>
      <c r="F490" s="23" t="s">
        <v>183</v>
      </c>
      <c r="G490" s="27" t="s">
        <v>174</v>
      </c>
      <c r="H490" s="31" t="s">
        <v>149</v>
      </c>
      <c r="I490" s="25">
        <v>1613100</v>
      </c>
    </row>
    <row r="491" spans="1:9" s="10" customFormat="1">
      <c r="A491" s="70" t="s">
        <v>184</v>
      </c>
      <c r="B491" s="23" t="s">
        <v>183</v>
      </c>
      <c r="C491" s="23" t="s">
        <v>281</v>
      </c>
      <c r="D491" s="23" t="s">
        <v>122</v>
      </c>
      <c r="E491" s="24" t="s">
        <v>209</v>
      </c>
      <c r="F491" s="23" t="s">
        <v>183</v>
      </c>
      <c r="G491" s="27" t="s">
        <v>174</v>
      </c>
      <c r="H491" s="31" t="s">
        <v>437</v>
      </c>
      <c r="I491" s="25">
        <v>230000</v>
      </c>
    </row>
    <row r="492" spans="1:9" s="10" customFormat="1">
      <c r="A492" s="70" t="s">
        <v>184</v>
      </c>
      <c r="B492" s="23" t="s">
        <v>183</v>
      </c>
      <c r="C492" s="23" t="s">
        <v>281</v>
      </c>
      <c r="D492" s="23" t="s">
        <v>122</v>
      </c>
      <c r="E492" s="24" t="s">
        <v>209</v>
      </c>
      <c r="F492" s="23" t="s">
        <v>183</v>
      </c>
      <c r="G492" s="27" t="s">
        <v>174</v>
      </c>
      <c r="H492" s="31" t="s">
        <v>438</v>
      </c>
      <c r="I492" s="25">
        <v>3109000</v>
      </c>
    </row>
    <row r="493" spans="1:9" s="10" customFormat="1">
      <c r="A493" s="70" t="s">
        <v>184</v>
      </c>
      <c r="B493" s="23" t="s">
        <v>183</v>
      </c>
      <c r="C493" s="23" t="s">
        <v>281</v>
      </c>
      <c r="D493" s="23" t="s">
        <v>122</v>
      </c>
      <c r="E493" s="24" t="s">
        <v>209</v>
      </c>
      <c r="F493" s="23" t="s">
        <v>183</v>
      </c>
      <c r="G493" s="27" t="s">
        <v>174</v>
      </c>
      <c r="H493" s="31" t="s">
        <v>439</v>
      </c>
      <c r="I493" s="25">
        <v>576000</v>
      </c>
    </row>
    <row r="494" spans="1:9" s="10" customFormat="1">
      <c r="A494" s="70" t="s">
        <v>184</v>
      </c>
      <c r="B494" s="23" t="s">
        <v>183</v>
      </c>
      <c r="C494" s="23" t="s">
        <v>281</v>
      </c>
      <c r="D494" s="23" t="s">
        <v>122</v>
      </c>
      <c r="E494" s="24" t="s">
        <v>209</v>
      </c>
      <c r="F494" s="23" t="s">
        <v>183</v>
      </c>
      <c r="G494" s="27" t="s">
        <v>174</v>
      </c>
      <c r="H494" s="31" t="s">
        <v>440</v>
      </c>
      <c r="I494" s="25">
        <v>6000</v>
      </c>
    </row>
    <row r="495" spans="1:9" s="102" customFormat="1">
      <c r="A495" s="96" t="s">
        <v>184</v>
      </c>
      <c r="B495" s="97" t="s">
        <v>183</v>
      </c>
      <c r="C495" s="97" t="s">
        <v>281</v>
      </c>
      <c r="D495" s="97" t="s">
        <v>123</v>
      </c>
      <c r="E495" s="56" t="s">
        <v>210</v>
      </c>
      <c r="F495" s="97" t="s">
        <v>183</v>
      </c>
      <c r="G495" s="98" t="s">
        <v>174</v>
      </c>
      <c r="H495" s="99" t="s">
        <v>432</v>
      </c>
      <c r="I495" s="100">
        <v>4790500</v>
      </c>
    </row>
    <row r="496" spans="1:9" s="10" customFormat="1">
      <c r="A496" s="70" t="s">
        <v>184</v>
      </c>
      <c r="B496" s="23" t="s">
        <v>183</v>
      </c>
      <c r="C496" s="23" t="s">
        <v>281</v>
      </c>
      <c r="D496" s="23" t="s">
        <v>123</v>
      </c>
      <c r="E496" s="24" t="s">
        <v>210</v>
      </c>
      <c r="F496" s="23" t="s">
        <v>183</v>
      </c>
      <c r="G496" s="27" t="s">
        <v>174</v>
      </c>
      <c r="H496" s="31" t="s">
        <v>147</v>
      </c>
      <c r="I496" s="25">
        <v>334700</v>
      </c>
    </row>
    <row r="497" spans="1:9" s="10" customFormat="1">
      <c r="A497" s="70" t="s">
        <v>184</v>
      </c>
      <c r="B497" s="23" t="s">
        <v>183</v>
      </c>
      <c r="C497" s="23" t="s">
        <v>281</v>
      </c>
      <c r="D497" s="23" t="s">
        <v>123</v>
      </c>
      <c r="E497" s="24" t="s">
        <v>210</v>
      </c>
      <c r="F497" s="23" t="s">
        <v>183</v>
      </c>
      <c r="G497" s="27" t="s">
        <v>174</v>
      </c>
      <c r="H497" s="31" t="s">
        <v>436</v>
      </c>
      <c r="I497" s="25">
        <v>76000</v>
      </c>
    </row>
    <row r="498" spans="1:9" s="10" customFormat="1">
      <c r="A498" s="70" t="s">
        <v>184</v>
      </c>
      <c r="B498" s="23" t="s">
        <v>183</v>
      </c>
      <c r="C498" s="23" t="s">
        <v>281</v>
      </c>
      <c r="D498" s="23" t="s">
        <v>123</v>
      </c>
      <c r="E498" s="24" t="s">
        <v>210</v>
      </c>
      <c r="F498" s="23" t="s">
        <v>183</v>
      </c>
      <c r="G498" s="27" t="s">
        <v>174</v>
      </c>
      <c r="H498" s="31" t="s">
        <v>433</v>
      </c>
      <c r="I498" s="25">
        <v>60000</v>
      </c>
    </row>
    <row r="499" spans="1:9" s="10" customFormat="1">
      <c r="A499" s="70" t="s">
        <v>184</v>
      </c>
      <c r="B499" s="23" t="s">
        <v>183</v>
      </c>
      <c r="C499" s="23" t="s">
        <v>281</v>
      </c>
      <c r="D499" s="23" t="s">
        <v>123</v>
      </c>
      <c r="E499" s="24" t="s">
        <v>210</v>
      </c>
      <c r="F499" s="23" t="s">
        <v>183</v>
      </c>
      <c r="G499" s="27" t="s">
        <v>174</v>
      </c>
      <c r="H499" s="31" t="s">
        <v>149</v>
      </c>
      <c r="I499" s="25">
        <v>2279400</v>
      </c>
    </row>
    <row r="500" spans="1:9" s="10" customFormat="1">
      <c r="A500" s="70" t="s">
        <v>184</v>
      </c>
      <c r="B500" s="23" t="s">
        <v>183</v>
      </c>
      <c r="C500" s="23" t="s">
        <v>281</v>
      </c>
      <c r="D500" s="23" t="s">
        <v>123</v>
      </c>
      <c r="E500" s="24" t="s">
        <v>210</v>
      </c>
      <c r="F500" s="23" t="s">
        <v>183</v>
      </c>
      <c r="G500" s="27" t="s">
        <v>174</v>
      </c>
      <c r="H500" s="31" t="s">
        <v>439</v>
      </c>
      <c r="I500" s="25">
        <v>125000</v>
      </c>
    </row>
    <row r="501" spans="1:9" s="10" customFormat="1">
      <c r="A501" s="70" t="s">
        <v>184</v>
      </c>
      <c r="B501" s="23" t="s">
        <v>183</v>
      </c>
      <c r="C501" s="23" t="s">
        <v>281</v>
      </c>
      <c r="D501" s="23" t="s">
        <v>123</v>
      </c>
      <c r="E501" s="24" t="s">
        <v>210</v>
      </c>
      <c r="F501" s="23" t="s">
        <v>183</v>
      </c>
      <c r="G501" s="27" t="s">
        <v>174</v>
      </c>
      <c r="H501" s="31" t="s">
        <v>440</v>
      </c>
      <c r="I501" s="25">
        <v>3000</v>
      </c>
    </row>
    <row r="502" spans="1:9" s="102" customFormat="1">
      <c r="A502" s="96" t="s">
        <v>184</v>
      </c>
      <c r="B502" s="97" t="s">
        <v>183</v>
      </c>
      <c r="C502" s="97" t="s">
        <v>281</v>
      </c>
      <c r="D502" s="97" t="s">
        <v>124</v>
      </c>
      <c r="E502" s="56" t="s">
        <v>211</v>
      </c>
      <c r="F502" s="97" t="s">
        <v>183</v>
      </c>
      <c r="G502" s="98" t="s">
        <v>174</v>
      </c>
      <c r="H502" s="99" t="s">
        <v>432</v>
      </c>
      <c r="I502" s="100">
        <v>2981400</v>
      </c>
    </row>
    <row r="503" spans="1:9" s="10" customFormat="1">
      <c r="A503" s="70" t="s">
        <v>184</v>
      </c>
      <c r="B503" s="23" t="s">
        <v>183</v>
      </c>
      <c r="C503" s="23" t="s">
        <v>281</v>
      </c>
      <c r="D503" s="23" t="s">
        <v>124</v>
      </c>
      <c r="E503" s="24" t="s">
        <v>211</v>
      </c>
      <c r="F503" s="23" t="s">
        <v>183</v>
      </c>
      <c r="G503" s="27" t="s">
        <v>174</v>
      </c>
      <c r="H503" s="31" t="s">
        <v>147</v>
      </c>
      <c r="I503" s="25">
        <v>218200</v>
      </c>
    </row>
    <row r="504" spans="1:9" s="10" customFormat="1">
      <c r="A504" s="70" t="s">
        <v>184</v>
      </c>
      <c r="B504" s="23" t="s">
        <v>183</v>
      </c>
      <c r="C504" s="23" t="s">
        <v>281</v>
      </c>
      <c r="D504" s="23" t="s">
        <v>124</v>
      </c>
      <c r="E504" s="24" t="s">
        <v>211</v>
      </c>
      <c r="F504" s="23" t="s">
        <v>183</v>
      </c>
      <c r="G504" s="27" t="s">
        <v>174</v>
      </c>
      <c r="H504" s="31" t="s">
        <v>436</v>
      </c>
      <c r="I504" s="25">
        <v>47500</v>
      </c>
    </row>
    <row r="505" spans="1:9" s="10" customFormat="1">
      <c r="A505" s="70" t="s">
        <v>184</v>
      </c>
      <c r="B505" s="23" t="s">
        <v>183</v>
      </c>
      <c r="C505" s="23" t="s">
        <v>281</v>
      </c>
      <c r="D505" s="23" t="s">
        <v>124</v>
      </c>
      <c r="E505" s="24" t="s">
        <v>211</v>
      </c>
      <c r="F505" s="23" t="s">
        <v>183</v>
      </c>
      <c r="G505" s="27" t="s">
        <v>174</v>
      </c>
      <c r="H505" s="31" t="s">
        <v>149</v>
      </c>
      <c r="I505" s="25">
        <v>2556500</v>
      </c>
    </row>
    <row r="506" spans="1:9" s="10" customFormat="1">
      <c r="A506" s="70" t="s">
        <v>184</v>
      </c>
      <c r="B506" s="23" t="s">
        <v>183</v>
      </c>
      <c r="C506" s="23" t="s">
        <v>281</v>
      </c>
      <c r="D506" s="23" t="s">
        <v>124</v>
      </c>
      <c r="E506" s="24" t="s">
        <v>211</v>
      </c>
      <c r="F506" s="23" t="s">
        <v>183</v>
      </c>
      <c r="G506" s="27" t="s">
        <v>174</v>
      </c>
      <c r="H506" s="31" t="s">
        <v>437</v>
      </c>
      <c r="I506" s="25">
        <v>50000</v>
      </c>
    </row>
    <row r="507" spans="1:9" s="10" customFormat="1">
      <c r="A507" s="70" t="s">
        <v>184</v>
      </c>
      <c r="B507" s="23" t="s">
        <v>183</v>
      </c>
      <c r="C507" s="23" t="s">
        <v>281</v>
      </c>
      <c r="D507" s="23" t="s">
        <v>124</v>
      </c>
      <c r="E507" s="24" t="s">
        <v>211</v>
      </c>
      <c r="F507" s="23" t="s">
        <v>183</v>
      </c>
      <c r="G507" s="27" t="s">
        <v>174</v>
      </c>
      <c r="H507" s="31" t="s">
        <v>438</v>
      </c>
      <c r="I507" s="25">
        <v>2500000</v>
      </c>
    </row>
    <row r="508" spans="1:9" s="10" customFormat="1">
      <c r="A508" s="70" t="s">
        <v>184</v>
      </c>
      <c r="B508" s="23" t="s">
        <v>183</v>
      </c>
      <c r="C508" s="23" t="s">
        <v>281</v>
      </c>
      <c r="D508" s="23" t="s">
        <v>124</v>
      </c>
      <c r="E508" s="24" t="s">
        <v>211</v>
      </c>
      <c r="F508" s="23" t="s">
        <v>183</v>
      </c>
      <c r="G508" s="27" t="s">
        <v>174</v>
      </c>
      <c r="H508" s="31" t="s">
        <v>439</v>
      </c>
      <c r="I508" s="25">
        <v>450000</v>
      </c>
    </row>
    <row r="509" spans="1:9" s="10" customFormat="1">
      <c r="A509" s="70" t="s">
        <v>184</v>
      </c>
      <c r="B509" s="23" t="s">
        <v>183</v>
      </c>
      <c r="C509" s="23" t="s">
        <v>281</v>
      </c>
      <c r="D509" s="23" t="s">
        <v>124</v>
      </c>
      <c r="E509" s="24" t="s">
        <v>211</v>
      </c>
      <c r="F509" s="23" t="s">
        <v>183</v>
      </c>
      <c r="G509" s="27" t="s">
        <v>174</v>
      </c>
      <c r="H509" s="31" t="s">
        <v>440</v>
      </c>
      <c r="I509" s="25">
        <v>7800</v>
      </c>
    </row>
    <row r="510" spans="1:9" s="10" customFormat="1">
      <c r="A510" s="70" t="s">
        <v>184</v>
      </c>
      <c r="B510" s="23" t="s">
        <v>183</v>
      </c>
      <c r="C510" s="23" t="s">
        <v>281</v>
      </c>
      <c r="D510" s="23" t="s">
        <v>124</v>
      </c>
      <c r="E510" s="24" t="s">
        <v>211</v>
      </c>
      <c r="F510" s="23" t="s">
        <v>183</v>
      </c>
      <c r="G510" s="27" t="s">
        <v>174</v>
      </c>
      <c r="H510" s="31" t="s">
        <v>433</v>
      </c>
      <c r="I510" s="25">
        <v>84000</v>
      </c>
    </row>
    <row r="511" spans="1:9" s="102" customFormat="1">
      <c r="A511" s="96" t="s">
        <v>184</v>
      </c>
      <c r="B511" s="97" t="s">
        <v>183</v>
      </c>
      <c r="C511" s="97" t="s">
        <v>281</v>
      </c>
      <c r="D511" s="97" t="s">
        <v>125</v>
      </c>
      <c r="E511" s="56" t="s">
        <v>212</v>
      </c>
      <c r="F511" s="97" t="s">
        <v>183</v>
      </c>
      <c r="G511" s="98" t="s">
        <v>174</v>
      </c>
      <c r="H511" s="99" t="s">
        <v>432</v>
      </c>
      <c r="I511" s="100">
        <v>2900000</v>
      </c>
    </row>
    <row r="512" spans="1:9" s="10" customFormat="1">
      <c r="A512" s="70" t="s">
        <v>184</v>
      </c>
      <c r="B512" s="23" t="s">
        <v>183</v>
      </c>
      <c r="C512" s="23" t="s">
        <v>281</v>
      </c>
      <c r="D512" s="23" t="s">
        <v>125</v>
      </c>
      <c r="E512" s="24" t="s">
        <v>212</v>
      </c>
      <c r="F512" s="23" t="s">
        <v>183</v>
      </c>
      <c r="G512" s="27" t="s">
        <v>174</v>
      </c>
      <c r="H512" s="31" t="s">
        <v>147</v>
      </c>
      <c r="I512" s="25">
        <v>412800</v>
      </c>
    </row>
    <row r="513" spans="1:9" s="10" customFormat="1">
      <c r="A513" s="70" t="s">
        <v>184</v>
      </c>
      <c r="B513" s="23" t="s">
        <v>183</v>
      </c>
      <c r="C513" s="23" t="s">
        <v>281</v>
      </c>
      <c r="D513" s="23" t="s">
        <v>125</v>
      </c>
      <c r="E513" s="24" t="s">
        <v>212</v>
      </c>
      <c r="F513" s="23" t="s">
        <v>183</v>
      </c>
      <c r="G513" s="27" t="s">
        <v>174</v>
      </c>
      <c r="H513" s="31" t="s">
        <v>436</v>
      </c>
      <c r="I513" s="25">
        <v>45600</v>
      </c>
    </row>
    <row r="514" spans="1:9" s="10" customFormat="1">
      <c r="A514" s="70" t="s">
        <v>184</v>
      </c>
      <c r="B514" s="23" t="s">
        <v>183</v>
      </c>
      <c r="C514" s="23" t="s">
        <v>281</v>
      </c>
      <c r="D514" s="23" t="s">
        <v>125</v>
      </c>
      <c r="E514" s="24" t="s">
        <v>212</v>
      </c>
      <c r="F514" s="23" t="s">
        <v>183</v>
      </c>
      <c r="G514" s="27" t="s">
        <v>174</v>
      </c>
      <c r="H514" s="31" t="s">
        <v>149</v>
      </c>
      <c r="I514" s="25">
        <v>501300</v>
      </c>
    </row>
    <row r="515" spans="1:9" s="10" customFormat="1">
      <c r="A515" s="70" t="s">
        <v>184</v>
      </c>
      <c r="B515" s="23" t="s">
        <v>183</v>
      </c>
      <c r="C515" s="23" t="s">
        <v>281</v>
      </c>
      <c r="D515" s="23" t="s">
        <v>125</v>
      </c>
      <c r="E515" s="24" t="s">
        <v>212</v>
      </c>
      <c r="F515" s="23" t="s">
        <v>183</v>
      </c>
      <c r="G515" s="27" t="s">
        <v>174</v>
      </c>
      <c r="H515" s="31" t="s">
        <v>437</v>
      </c>
      <c r="I515" s="25">
        <v>172800</v>
      </c>
    </row>
    <row r="516" spans="1:9" s="10" customFormat="1">
      <c r="A516" s="70" t="s">
        <v>184</v>
      </c>
      <c r="B516" s="23" t="s">
        <v>183</v>
      </c>
      <c r="C516" s="23" t="s">
        <v>281</v>
      </c>
      <c r="D516" s="23" t="s">
        <v>125</v>
      </c>
      <c r="E516" s="24" t="s">
        <v>212</v>
      </c>
      <c r="F516" s="23" t="s">
        <v>183</v>
      </c>
      <c r="G516" s="27" t="s">
        <v>174</v>
      </c>
      <c r="H516" s="31" t="s">
        <v>438</v>
      </c>
      <c r="I516" s="25">
        <v>800000</v>
      </c>
    </row>
    <row r="517" spans="1:9" s="10" customFormat="1">
      <c r="A517" s="70" t="s">
        <v>184</v>
      </c>
      <c r="B517" s="23" t="s">
        <v>183</v>
      </c>
      <c r="C517" s="23" t="s">
        <v>281</v>
      </c>
      <c r="D517" s="23" t="s">
        <v>125</v>
      </c>
      <c r="E517" s="24" t="s">
        <v>212</v>
      </c>
      <c r="F517" s="23" t="s">
        <v>183</v>
      </c>
      <c r="G517" s="27" t="s">
        <v>174</v>
      </c>
      <c r="H517" s="31" t="s">
        <v>439</v>
      </c>
      <c r="I517" s="25">
        <v>80000</v>
      </c>
    </row>
    <row r="518" spans="1:9" s="10" customFormat="1">
      <c r="A518" s="70" t="s">
        <v>184</v>
      </c>
      <c r="B518" s="23" t="s">
        <v>183</v>
      </c>
      <c r="C518" s="23" t="s">
        <v>281</v>
      </c>
      <c r="D518" s="23" t="s">
        <v>125</v>
      </c>
      <c r="E518" s="24" t="s">
        <v>212</v>
      </c>
      <c r="F518" s="23" t="s">
        <v>183</v>
      </c>
      <c r="G518" s="27" t="s">
        <v>174</v>
      </c>
      <c r="H518" s="31" t="s">
        <v>440</v>
      </c>
      <c r="I518" s="25">
        <v>5000</v>
      </c>
    </row>
    <row r="519" spans="1:9" s="10" customFormat="1">
      <c r="A519" s="70" t="s">
        <v>184</v>
      </c>
      <c r="B519" s="23" t="s">
        <v>183</v>
      </c>
      <c r="C519" s="23" t="s">
        <v>281</v>
      </c>
      <c r="D519" s="23" t="s">
        <v>125</v>
      </c>
      <c r="E519" s="24" t="s">
        <v>212</v>
      </c>
      <c r="F519" s="23" t="s">
        <v>183</v>
      </c>
      <c r="G519" s="27" t="s">
        <v>174</v>
      </c>
      <c r="H519" s="31" t="s">
        <v>441</v>
      </c>
      <c r="I519" s="25">
        <v>88000</v>
      </c>
    </row>
    <row r="520" spans="1:9" s="10" customFormat="1">
      <c r="A520" s="70" t="s">
        <v>184</v>
      </c>
      <c r="B520" s="23" t="s">
        <v>183</v>
      </c>
      <c r="C520" s="23" t="s">
        <v>281</v>
      </c>
      <c r="D520" s="23" t="s">
        <v>125</v>
      </c>
      <c r="E520" s="24" t="s">
        <v>212</v>
      </c>
      <c r="F520" s="23" t="s">
        <v>183</v>
      </c>
      <c r="G520" s="27" t="s">
        <v>174</v>
      </c>
      <c r="H520" s="31" t="s">
        <v>442</v>
      </c>
      <c r="I520" s="25">
        <v>30000</v>
      </c>
    </row>
    <row r="521" spans="1:9" s="10" customFormat="1">
      <c r="A521" s="70" t="s">
        <v>184</v>
      </c>
      <c r="B521" s="23" t="s">
        <v>183</v>
      </c>
      <c r="C521" s="23" t="s">
        <v>281</v>
      </c>
      <c r="D521" s="23" t="s">
        <v>125</v>
      </c>
      <c r="E521" s="24" t="s">
        <v>212</v>
      </c>
      <c r="F521" s="23" t="s">
        <v>183</v>
      </c>
      <c r="G521" s="27" t="s">
        <v>174</v>
      </c>
      <c r="H521" s="31" t="s">
        <v>433</v>
      </c>
      <c r="I521" s="25">
        <v>66000</v>
      </c>
    </row>
    <row r="522" spans="1:9" s="102" customFormat="1">
      <c r="A522" s="96" t="s">
        <v>184</v>
      </c>
      <c r="B522" s="97" t="s">
        <v>183</v>
      </c>
      <c r="C522" s="97" t="s">
        <v>281</v>
      </c>
      <c r="D522" s="97" t="s">
        <v>126</v>
      </c>
      <c r="E522" s="56" t="s">
        <v>213</v>
      </c>
      <c r="F522" s="97" t="s">
        <v>183</v>
      </c>
      <c r="G522" s="98" t="s">
        <v>174</v>
      </c>
      <c r="H522" s="99" t="s">
        <v>432</v>
      </c>
      <c r="I522" s="100">
        <v>2268400</v>
      </c>
    </row>
    <row r="523" spans="1:9" s="10" customFormat="1">
      <c r="A523" s="70" t="s">
        <v>184</v>
      </c>
      <c r="B523" s="23" t="s">
        <v>183</v>
      </c>
      <c r="C523" s="23" t="s">
        <v>281</v>
      </c>
      <c r="D523" s="23" t="s">
        <v>126</v>
      </c>
      <c r="E523" s="24" t="s">
        <v>213</v>
      </c>
      <c r="F523" s="23" t="s">
        <v>183</v>
      </c>
      <c r="G523" s="27" t="s">
        <v>174</v>
      </c>
      <c r="H523" s="31" t="s">
        <v>147</v>
      </c>
      <c r="I523" s="25">
        <v>197200</v>
      </c>
    </row>
    <row r="524" spans="1:9" s="10" customFormat="1">
      <c r="A524" s="70" t="s">
        <v>184</v>
      </c>
      <c r="B524" s="23" t="s">
        <v>183</v>
      </c>
      <c r="C524" s="23" t="s">
        <v>281</v>
      </c>
      <c r="D524" s="23" t="s">
        <v>126</v>
      </c>
      <c r="E524" s="24" t="s">
        <v>213</v>
      </c>
      <c r="F524" s="23" t="s">
        <v>183</v>
      </c>
      <c r="G524" s="27" t="s">
        <v>174</v>
      </c>
      <c r="H524" s="31" t="s">
        <v>436</v>
      </c>
      <c r="I524" s="25">
        <v>48000</v>
      </c>
    </row>
    <row r="525" spans="1:9" s="10" customFormat="1">
      <c r="A525" s="70" t="s">
        <v>184</v>
      </c>
      <c r="B525" s="23" t="s">
        <v>183</v>
      </c>
      <c r="C525" s="23" t="s">
        <v>281</v>
      </c>
      <c r="D525" s="23" t="s">
        <v>126</v>
      </c>
      <c r="E525" s="24" t="s">
        <v>213</v>
      </c>
      <c r="F525" s="23" t="s">
        <v>183</v>
      </c>
      <c r="G525" s="27" t="s">
        <v>174</v>
      </c>
      <c r="H525" s="31" t="s">
        <v>149</v>
      </c>
      <c r="I525" s="25">
        <v>3263500</v>
      </c>
    </row>
    <row r="526" spans="1:9" s="10" customFormat="1">
      <c r="A526" s="70" t="s">
        <v>184</v>
      </c>
      <c r="B526" s="23" t="s">
        <v>183</v>
      </c>
      <c r="C526" s="23" t="s">
        <v>281</v>
      </c>
      <c r="D526" s="23" t="s">
        <v>126</v>
      </c>
      <c r="E526" s="24" t="s">
        <v>213</v>
      </c>
      <c r="F526" s="23" t="s">
        <v>183</v>
      </c>
      <c r="G526" s="27" t="s">
        <v>174</v>
      </c>
      <c r="H526" s="31" t="s">
        <v>437</v>
      </c>
      <c r="I526" s="25">
        <v>26700</v>
      </c>
    </row>
    <row r="527" spans="1:9" s="10" customFormat="1">
      <c r="A527" s="70" t="s">
        <v>184</v>
      </c>
      <c r="B527" s="23" t="s">
        <v>183</v>
      </c>
      <c r="C527" s="23" t="s">
        <v>281</v>
      </c>
      <c r="D527" s="23" t="s">
        <v>126</v>
      </c>
      <c r="E527" s="24" t="s">
        <v>213</v>
      </c>
      <c r="F527" s="23" t="s">
        <v>183</v>
      </c>
      <c r="G527" s="27" t="s">
        <v>174</v>
      </c>
      <c r="H527" s="31" t="s">
        <v>438</v>
      </c>
      <c r="I527" s="25">
        <v>5683900</v>
      </c>
    </row>
    <row r="528" spans="1:9" s="10" customFormat="1">
      <c r="A528" s="70" t="s">
        <v>184</v>
      </c>
      <c r="B528" s="23" t="s">
        <v>183</v>
      </c>
      <c r="C528" s="23" t="s">
        <v>281</v>
      </c>
      <c r="D528" s="23" t="s">
        <v>126</v>
      </c>
      <c r="E528" s="24" t="s">
        <v>213</v>
      </c>
      <c r="F528" s="23" t="s">
        <v>183</v>
      </c>
      <c r="G528" s="27" t="s">
        <v>174</v>
      </c>
      <c r="H528" s="31" t="s">
        <v>439</v>
      </c>
      <c r="I528" s="25">
        <v>2263900</v>
      </c>
    </row>
    <row r="529" spans="1:9" s="10" customFormat="1">
      <c r="A529" s="70" t="s">
        <v>184</v>
      </c>
      <c r="B529" s="23" t="s">
        <v>183</v>
      </c>
      <c r="C529" s="23" t="s">
        <v>281</v>
      </c>
      <c r="D529" s="23" t="s">
        <v>126</v>
      </c>
      <c r="E529" s="24" t="s">
        <v>213</v>
      </c>
      <c r="F529" s="23" t="s">
        <v>183</v>
      </c>
      <c r="G529" s="27" t="s">
        <v>174</v>
      </c>
      <c r="H529" s="31" t="s">
        <v>440</v>
      </c>
      <c r="I529" s="25">
        <v>23200</v>
      </c>
    </row>
    <row r="530" spans="1:9" s="10" customFormat="1">
      <c r="A530" s="70" t="s">
        <v>184</v>
      </c>
      <c r="B530" s="23" t="s">
        <v>183</v>
      </c>
      <c r="C530" s="23" t="s">
        <v>281</v>
      </c>
      <c r="D530" s="23" t="s">
        <v>126</v>
      </c>
      <c r="E530" s="24" t="s">
        <v>213</v>
      </c>
      <c r="F530" s="23" t="s">
        <v>183</v>
      </c>
      <c r="G530" s="27" t="s">
        <v>174</v>
      </c>
      <c r="H530" s="31" t="s">
        <v>433</v>
      </c>
      <c r="I530" s="25">
        <v>156000</v>
      </c>
    </row>
    <row r="531" spans="1:9" s="102" customFormat="1">
      <c r="A531" s="96" t="s">
        <v>184</v>
      </c>
      <c r="B531" s="97" t="s">
        <v>183</v>
      </c>
      <c r="C531" s="97" t="s">
        <v>281</v>
      </c>
      <c r="D531" s="97" t="s">
        <v>127</v>
      </c>
      <c r="E531" s="56" t="s">
        <v>214</v>
      </c>
      <c r="F531" s="97" t="s">
        <v>183</v>
      </c>
      <c r="G531" s="98" t="s">
        <v>174</v>
      </c>
      <c r="H531" s="99" t="s">
        <v>432</v>
      </c>
      <c r="I531" s="100">
        <v>2646800</v>
      </c>
    </row>
    <row r="532" spans="1:9" s="10" customFormat="1">
      <c r="A532" s="70" t="s">
        <v>184</v>
      </c>
      <c r="B532" s="23" t="s">
        <v>183</v>
      </c>
      <c r="C532" s="23" t="s">
        <v>281</v>
      </c>
      <c r="D532" s="23" t="s">
        <v>127</v>
      </c>
      <c r="E532" s="24" t="s">
        <v>214</v>
      </c>
      <c r="F532" s="23" t="s">
        <v>183</v>
      </c>
      <c r="G532" s="27" t="s">
        <v>174</v>
      </c>
      <c r="H532" s="31" t="s">
        <v>147</v>
      </c>
      <c r="I532" s="25">
        <v>328700</v>
      </c>
    </row>
    <row r="533" spans="1:9" s="10" customFormat="1">
      <c r="A533" s="70" t="s">
        <v>184</v>
      </c>
      <c r="B533" s="23" t="s">
        <v>183</v>
      </c>
      <c r="C533" s="23" t="s">
        <v>281</v>
      </c>
      <c r="D533" s="23" t="s">
        <v>127</v>
      </c>
      <c r="E533" s="24" t="s">
        <v>214</v>
      </c>
      <c r="F533" s="23" t="s">
        <v>183</v>
      </c>
      <c r="G533" s="27" t="s">
        <v>174</v>
      </c>
      <c r="H533" s="31" t="s">
        <v>436</v>
      </c>
      <c r="I533" s="25">
        <v>50000</v>
      </c>
    </row>
    <row r="534" spans="1:9" s="10" customFormat="1">
      <c r="A534" s="70" t="s">
        <v>184</v>
      </c>
      <c r="B534" s="23" t="s">
        <v>183</v>
      </c>
      <c r="C534" s="23" t="s">
        <v>281</v>
      </c>
      <c r="D534" s="23" t="s">
        <v>127</v>
      </c>
      <c r="E534" s="24" t="s">
        <v>214</v>
      </c>
      <c r="F534" s="23" t="s">
        <v>183</v>
      </c>
      <c r="G534" s="27" t="s">
        <v>174</v>
      </c>
      <c r="H534" s="31" t="s">
        <v>149</v>
      </c>
      <c r="I534" s="25">
        <v>1033500</v>
      </c>
    </row>
    <row r="535" spans="1:9" s="10" customFormat="1">
      <c r="A535" s="70" t="s">
        <v>184</v>
      </c>
      <c r="B535" s="23" t="s">
        <v>183</v>
      </c>
      <c r="C535" s="23" t="s">
        <v>281</v>
      </c>
      <c r="D535" s="23" t="s">
        <v>127</v>
      </c>
      <c r="E535" s="24" t="s">
        <v>214</v>
      </c>
      <c r="F535" s="23" t="s">
        <v>183</v>
      </c>
      <c r="G535" s="27" t="s">
        <v>174</v>
      </c>
      <c r="H535" s="31" t="s">
        <v>437</v>
      </c>
      <c r="I535" s="25">
        <v>22000</v>
      </c>
    </row>
    <row r="536" spans="1:9" s="10" customFormat="1">
      <c r="A536" s="70" t="s">
        <v>184</v>
      </c>
      <c r="B536" s="23" t="s">
        <v>183</v>
      </c>
      <c r="C536" s="23" t="s">
        <v>281</v>
      </c>
      <c r="D536" s="23" t="s">
        <v>127</v>
      </c>
      <c r="E536" s="24" t="s">
        <v>214</v>
      </c>
      <c r="F536" s="23" t="s">
        <v>183</v>
      </c>
      <c r="G536" s="27" t="s">
        <v>174</v>
      </c>
      <c r="H536" s="31" t="s">
        <v>438</v>
      </c>
      <c r="I536" s="25">
        <v>3650800</v>
      </c>
    </row>
    <row r="537" spans="1:9" s="10" customFormat="1">
      <c r="A537" s="70" t="s">
        <v>184</v>
      </c>
      <c r="B537" s="23" t="s">
        <v>183</v>
      </c>
      <c r="C537" s="23" t="s">
        <v>281</v>
      </c>
      <c r="D537" s="23" t="s">
        <v>127</v>
      </c>
      <c r="E537" s="24" t="s">
        <v>214</v>
      </c>
      <c r="F537" s="23" t="s">
        <v>183</v>
      </c>
      <c r="G537" s="27" t="s">
        <v>174</v>
      </c>
      <c r="H537" s="31" t="s">
        <v>439</v>
      </c>
      <c r="I537" s="25">
        <v>772600</v>
      </c>
    </row>
    <row r="538" spans="1:9" s="10" customFormat="1">
      <c r="A538" s="70" t="s">
        <v>184</v>
      </c>
      <c r="B538" s="23" t="s">
        <v>183</v>
      </c>
      <c r="C538" s="23" t="s">
        <v>281</v>
      </c>
      <c r="D538" s="23" t="s">
        <v>127</v>
      </c>
      <c r="E538" s="24" t="s">
        <v>214</v>
      </c>
      <c r="F538" s="23" t="s">
        <v>183</v>
      </c>
      <c r="G538" s="27" t="s">
        <v>174</v>
      </c>
      <c r="H538" s="31" t="s">
        <v>440</v>
      </c>
      <c r="I538" s="25">
        <v>10900</v>
      </c>
    </row>
    <row r="539" spans="1:9" s="10" customFormat="1">
      <c r="A539" s="70" t="s">
        <v>184</v>
      </c>
      <c r="B539" s="23" t="s">
        <v>183</v>
      </c>
      <c r="C539" s="23" t="s">
        <v>281</v>
      </c>
      <c r="D539" s="23" t="s">
        <v>127</v>
      </c>
      <c r="E539" s="24" t="s">
        <v>214</v>
      </c>
      <c r="F539" s="23" t="s">
        <v>183</v>
      </c>
      <c r="G539" s="27" t="s">
        <v>174</v>
      </c>
      <c r="H539" s="31" t="s">
        <v>433</v>
      </c>
      <c r="I539" s="25">
        <v>90000</v>
      </c>
    </row>
    <row r="540" spans="1:9" s="102" customFormat="1">
      <c r="A540" s="96" t="s">
        <v>184</v>
      </c>
      <c r="B540" s="97" t="s">
        <v>183</v>
      </c>
      <c r="C540" s="97" t="s">
        <v>281</v>
      </c>
      <c r="D540" s="97" t="s">
        <v>128</v>
      </c>
      <c r="E540" s="56" t="s">
        <v>215</v>
      </c>
      <c r="F540" s="97" t="s">
        <v>183</v>
      </c>
      <c r="G540" s="98" t="s">
        <v>174</v>
      </c>
      <c r="H540" s="99" t="s">
        <v>432</v>
      </c>
      <c r="I540" s="100">
        <v>2510200</v>
      </c>
    </row>
    <row r="541" spans="1:9" s="10" customFormat="1">
      <c r="A541" s="70" t="s">
        <v>184</v>
      </c>
      <c r="B541" s="23" t="s">
        <v>183</v>
      </c>
      <c r="C541" s="23" t="s">
        <v>281</v>
      </c>
      <c r="D541" s="23" t="s">
        <v>128</v>
      </c>
      <c r="E541" s="24" t="s">
        <v>215</v>
      </c>
      <c r="F541" s="23" t="s">
        <v>183</v>
      </c>
      <c r="G541" s="27" t="s">
        <v>174</v>
      </c>
      <c r="H541" s="31" t="s">
        <v>147</v>
      </c>
      <c r="I541" s="25">
        <v>526400</v>
      </c>
    </row>
    <row r="542" spans="1:9" s="10" customFormat="1">
      <c r="A542" s="70" t="s">
        <v>184</v>
      </c>
      <c r="B542" s="23" t="s">
        <v>183</v>
      </c>
      <c r="C542" s="23" t="s">
        <v>281</v>
      </c>
      <c r="D542" s="23" t="s">
        <v>128</v>
      </c>
      <c r="E542" s="24" t="s">
        <v>215</v>
      </c>
      <c r="F542" s="23" t="s">
        <v>183</v>
      </c>
      <c r="G542" s="27" t="s">
        <v>174</v>
      </c>
      <c r="H542" s="31" t="s">
        <v>436</v>
      </c>
      <c r="I542" s="25">
        <v>55000</v>
      </c>
    </row>
    <row r="543" spans="1:9" s="10" customFormat="1">
      <c r="A543" s="70" t="s">
        <v>184</v>
      </c>
      <c r="B543" s="23" t="s">
        <v>183</v>
      </c>
      <c r="C543" s="23" t="s">
        <v>281</v>
      </c>
      <c r="D543" s="23" t="s">
        <v>128</v>
      </c>
      <c r="E543" s="24" t="s">
        <v>215</v>
      </c>
      <c r="F543" s="23" t="s">
        <v>183</v>
      </c>
      <c r="G543" s="27" t="s">
        <v>174</v>
      </c>
      <c r="H543" s="31" t="s">
        <v>149</v>
      </c>
      <c r="I543" s="25">
        <v>1369300</v>
      </c>
    </row>
    <row r="544" spans="1:9" s="10" customFormat="1">
      <c r="A544" s="70" t="s">
        <v>184</v>
      </c>
      <c r="B544" s="23" t="s">
        <v>183</v>
      </c>
      <c r="C544" s="23" t="s">
        <v>281</v>
      </c>
      <c r="D544" s="23" t="s">
        <v>128</v>
      </c>
      <c r="E544" s="24" t="s">
        <v>215</v>
      </c>
      <c r="F544" s="23" t="s">
        <v>183</v>
      </c>
      <c r="G544" s="27" t="s">
        <v>174</v>
      </c>
      <c r="H544" s="31" t="s">
        <v>438</v>
      </c>
      <c r="I544" s="25">
        <v>2500000</v>
      </c>
    </row>
    <row r="545" spans="1:9" s="10" customFormat="1">
      <c r="A545" s="70" t="s">
        <v>184</v>
      </c>
      <c r="B545" s="23" t="s">
        <v>183</v>
      </c>
      <c r="C545" s="23" t="s">
        <v>281</v>
      </c>
      <c r="D545" s="23" t="s">
        <v>128</v>
      </c>
      <c r="E545" s="24" t="s">
        <v>215</v>
      </c>
      <c r="F545" s="23" t="s">
        <v>183</v>
      </c>
      <c r="G545" s="27" t="s">
        <v>174</v>
      </c>
      <c r="H545" s="31" t="s">
        <v>439</v>
      </c>
      <c r="I545" s="25">
        <v>383000</v>
      </c>
    </row>
    <row r="546" spans="1:9" s="10" customFormat="1">
      <c r="A546" s="70" t="s">
        <v>184</v>
      </c>
      <c r="B546" s="23" t="s">
        <v>183</v>
      </c>
      <c r="C546" s="23" t="s">
        <v>281</v>
      </c>
      <c r="D546" s="23" t="s">
        <v>128</v>
      </c>
      <c r="E546" s="24" t="s">
        <v>215</v>
      </c>
      <c r="F546" s="23" t="s">
        <v>183</v>
      </c>
      <c r="G546" s="27" t="s">
        <v>174</v>
      </c>
      <c r="H546" s="31" t="s">
        <v>440</v>
      </c>
      <c r="I546" s="25">
        <v>9400</v>
      </c>
    </row>
    <row r="547" spans="1:9" s="10" customFormat="1">
      <c r="A547" s="70" t="s">
        <v>184</v>
      </c>
      <c r="B547" s="23" t="s">
        <v>183</v>
      </c>
      <c r="C547" s="23" t="s">
        <v>281</v>
      </c>
      <c r="D547" s="23" t="s">
        <v>128</v>
      </c>
      <c r="E547" s="24" t="s">
        <v>215</v>
      </c>
      <c r="F547" s="23" t="s">
        <v>183</v>
      </c>
      <c r="G547" s="27" t="s">
        <v>174</v>
      </c>
      <c r="H547" s="31" t="s">
        <v>433</v>
      </c>
      <c r="I547" s="25">
        <v>90000</v>
      </c>
    </row>
    <row r="548" spans="1:9" s="102" customFormat="1">
      <c r="A548" s="96" t="s">
        <v>184</v>
      </c>
      <c r="B548" s="97" t="s">
        <v>183</v>
      </c>
      <c r="C548" s="97" t="s">
        <v>281</v>
      </c>
      <c r="D548" s="97" t="s">
        <v>129</v>
      </c>
      <c r="E548" s="56" t="s">
        <v>216</v>
      </c>
      <c r="F548" s="97" t="s">
        <v>183</v>
      </c>
      <c r="G548" s="98" t="s">
        <v>174</v>
      </c>
      <c r="H548" s="99" t="s">
        <v>432</v>
      </c>
      <c r="I548" s="100">
        <v>2010800</v>
      </c>
    </row>
    <row r="549" spans="1:9" s="10" customFormat="1">
      <c r="A549" s="70" t="s">
        <v>184</v>
      </c>
      <c r="B549" s="23" t="s">
        <v>183</v>
      </c>
      <c r="C549" s="23" t="s">
        <v>281</v>
      </c>
      <c r="D549" s="23" t="s">
        <v>129</v>
      </c>
      <c r="E549" s="24" t="s">
        <v>216</v>
      </c>
      <c r="F549" s="23" t="s">
        <v>183</v>
      </c>
      <c r="G549" s="27" t="s">
        <v>174</v>
      </c>
      <c r="H549" s="31" t="s">
        <v>147</v>
      </c>
      <c r="I549" s="25">
        <v>230200</v>
      </c>
    </row>
    <row r="550" spans="1:9" s="10" customFormat="1">
      <c r="A550" s="70" t="s">
        <v>184</v>
      </c>
      <c r="B550" s="23" t="s">
        <v>183</v>
      </c>
      <c r="C550" s="23" t="s">
        <v>281</v>
      </c>
      <c r="D550" s="23" t="s">
        <v>129</v>
      </c>
      <c r="E550" s="24" t="s">
        <v>216</v>
      </c>
      <c r="F550" s="23" t="s">
        <v>183</v>
      </c>
      <c r="G550" s="27" t="s">
        <v>174</v>
      </c>
      <c r="H550" s="31" t="s">
        <v>436</v>
      </c>
      <c r="I550" s="25">
        <v>39200</v>
      </c>
    </row>
    <row r="551" spans="1:9" s="10" customFormat="1">
      <c r="A551" s="70" t="s">
        <v>184</v>
      </c>
      <c r="B551" s="23" t="s">
        <v>183</v>
      </c>
      <c r="C551" s="23" t="s">
        <v>281</v>
      </c>
      <c r="D551" s="23" t="s">
        <v>129</v>
      </c>
      <c r="E551" s="24" t="s">
        <v>216</v>
      </c>
      <c r="F551" s="23" t="s">
        <v>183</v>
      </c>
      <c r="G551" s="27" t="s">
        <v>174</v>
      </c>
      <c r="H551" s="31" t="s">
        <v>149</v>
      </c>
      <c r="I551" s="25">
        <v>345600</v>
      </c>
    </row>
    <row r="552" spans="1:9" s="10" customFormat="1">
      <c r="A552" s="70" t="s">
        <v>184</v>
      </c>
      <c r="B552" s="23" t="s">
        <v>183</v>
      </c>
      <c r="C552" s="23" t="s">
        <v>281</v>
      </c>
      <c r="D552" s="23" t="s">
        <v>129</v>
      </c>
      <c r="E552" s="24" t="s">
        <v>216</v>
      </c>
      <c r="F552" s="23" t="s">
        <v>183</v>
      </c>
      <c r="G552" s="27" t="s">
        <v>174</v>
      </c>
      <c r="H552" s="31" t="s">
        <v>437</v>
      </c>
      <c r="I552" s="25">
        <v>92000</v>
      </c>
    </row>
    <row r="553" spans="1:9" s="10" customFormat="1">
      <c r="A553" s="70" t="s">
        <v>184</v>
      </c>
      <c r="B553" s="23" t="s">
        <v>183</v>
      </c>
      <c r="C553" s="23" t="s">
        <v>281</v>
      </c>
      <c r="D553" s="23" t="s">
        <v>129</v>
      </c>
      <c r="E553" s="24" t="s">
        <v>216</v>
      </c>
      <c r="F553" s="23" t="s">
        <v>183</v>
      </c>
      <c r="G553" s="27" t="s">
        <v>174</v>
      </c>
      <c r="H553" s="31" t="s">
        <v>438</v>
      </c>
      <c r="I553" s="25">
        <v>4822300</v>
      </c>
    </row>
    <row r="554" spans="1:9" s="10" customFormat="1">
      <c r="A554" s="70" t="s">
        <v>184</v>
      </c>
      <c r="B554" s="23" t="s">
        <v>183</v>
      </c>
      <c r="C554" s="23" t="s">
        <v>281</v>
      </c>
      <c r="D554" s="23" t="s">
        <v>129</v>
      </c>
      <c r="E554" s="24" t="s">
        <v>216</v>
      </c>
      <c r="F554" s="23" t="s">
        <v>183</v>
      </c>
      <c r="G554" s="27" t="s">
        <v>174</v>
      </c>
      <c r="H554" s="31" t="s">
        <v>439</v>
      </c>
      <c r="I554" s="25">
        <v>807800</v>
      </c>
    </row>
    <row r="555" spans="1:9" s="10" customFormat="1">
      <c r="A555" s="70" t="s">
        <v>184</v>
      </c>
      <c r="B555" s="23" t="s">
        <v>183</v>
      </c>
      <c r="C555" s="23" t="s">
        <v>281</v>
      </c>
      <c r="D555" s="23" t="s">
        <v>129</v>
      </c>
      <c r="E555" s="24" t="s">
        <v>216</v>
      </c>
      <c r="F555" s="23" t="s">
        <v>183</v>
      </c>
      <c r="G555" s="27" t="s">
        <v>174</v>
      </c>
      <c r="H555" s="31" t="s">
        <v>440</v>
      </c>
      <c r="I555" s="25">
        <v>11000</v>
      </c>
    </row>
    <row r="556" spans="1:9" s="10" customFormat="1">
      <c r="A556" s="70" t="s">
        <v>184</v>
      </c>
      <c r="B556" s="23" t="s">
        <v>183</v>
      </c>
      <c r="C556" s="23" t="s">
        <v>281</v>
      </c>
      <c r="D556" s="23" t="s">
        <v>129</v>
      </c>
      <c r="E556" s="24" t="s">
        <v>216</v>
      </c>
      <c r="F556" s="23" t="s">
        <v>183</v>
      </c>
      <c r="G556" s="27" t="s">
        <v>174</v>
      </c>
      <c r="H556" s="31" t="s">
        <v>433</v>
      </c>
      <c r="I556" s="25">
        <v>96000</v>
      </c>
    </row>
    <row r="557" spans="1:9" s="102" customFormat="1">
      <c r="A557" s="96" t="s">
        <v>184</v>
      </c>
      <c r="B557" s="97" t="s">
        <v>183</v>
      </c>
      <c r="C557" s="97" t="s">
        <v>281</v>
      </c>
      <c r="D557" s="97" t="s">
        <v>130</v>
      </c>
      <c r="E557" s="56" t="s">
        <v>217</v>
      </c>
      <c r="F557" s="97" t="s">
        <v>183</v>
      </c>
      <c r="G557" s="98" t="s">
        <v>174</v>
      </c>
      <c r="H557" s="99" t="s">
        <v>432</v>
      </c>
      <c r="I557" s="100">
        <v>1800000</v>
      </c>
    </row>
    <row r="558" spans="1:9" s="10" customFormat="1">
      <c r="A558" s="70" t="s">
        <v>184</v>
      </c>
      <c r="B558" s="23" t="s">
        <v>183</v>
      </c>
      <c r="C558" s="23" t="s">
        <v>281</v>
      </c>
      <c r="D558" s="23" t="s">
        <v>130</v>
      </c>
      <c r="E558" s="24" t="s">
        <v>217</v>
      </c>
      <c r="F558" s="23" t="s">
        <v>183</v>
      </c>
      <c r="G558" s="27" t="s">
        <v>174</v>
      </c>
      <c r="H558" s="31" t="s">
        <v>147</v>
      </c>
      <c r="I558" s="25">
        <v>242000</v>
      </c>
    </row>
    <row r="559" spans="1:9" s="10" customFormat="1">
      <c r="A559" s="70" t="s">
        <v>184</v>
      </c>
      <c r="B559" s="23" t="s">
        <v>183</v>
      </c>
      <c r="C559" s="23" t="s">
        <v>281</v>
      </c>
      <c r="D559" s="23" t="s">
        <v>130</v>
      </c>
      <c r="E559" s="24" t="s">
        <v>217</v>
      </c>
      <c r="F559" s="23" t="s">
        <v>183</v>
      </c>
      <c r="G559" s="27" t="s">
        <v>174</v>
      </c>
      <c r="H559" s="31" t="s">
        <v>436</v>
      </c>
      <c r="I559" s="25">
        <v>77000</v>
      </c>
    </row>
    <row r="560" spans="1:9" s="10" customFormat="1">
      <c r="A560" s="70" t="s">
        <v>184</v>
      </c>
      <c r="B560" s="23" t="s">
        <v>183</v>
      </c>
      <c r="C560" s="23" t="s">
        <v>281</v>
      </c>
      <c r="D560" s="23" t="s">
        <v>130</v>
      </c>
      <c r="E560" s="24" t="s">
        <v>217</v>
      </c>
      <c r="F560" s="23" t="s">
        <v>183</v>
      </c>
      <c r="G560" s="27" t="s">
        <v>174</v>
      </c>
      <c r="H560" s="31" t="s">
        <v>149</v>
      </c>
      <c r="I560" s="25">
        <v>1474100</v>
      </c>
    </row>
    <row r="561" spans="1:9">
      <c r="A561" s="70" t="s">
        <v>184</v>
      </c>
      <c r="B561" s="23" t="s">
        <v>183</v>
      </c>
      <c r="C561" s="23" t="s">
        <v>281</v>
      </c>
      <c r="D561" s="23" t="s">
        <v>130</v>
      </c>
      <c r="E561" s="24" t="s">
        <v>217</v>
      </c>
      <c r="F561" s="23" t="s">
        <v>183</v>
      </c>
      <c r="G561" s="27" t="s">
        <v>174</v>
      </c>
      <c r="H561" s="31" t="s">
        <v>437</v>
      </c>
      <c r="I561" s="25">
        <v>10000</v>
      </c>
    </row>
    <row r="562" spans="1:9">
      <c r="A562" s="70" t="s">
        <v>184</v>
      </c>
      <c r="B562" s="23" t="s">
        <v>183</v>
      </c>
      <c r="C562" s="23" t="s">
        <v>281</v>
      </c>
      <c r="D562" s="23" t="s">
        <v>130</v>
      </c>
      <c r="E562" s="24" t="s">
        <v>217</v>
      </c>
      <c r="F562" s="23" t="s">
        <v>183</v>
      </c>
      <c r="G562" s="27" t="s">
        <v>174</v>
      </c>
      <c r="H562" s="31" t="s">
        <v>438</v>
      </c>
      <c r="I562" s="25">
        <v>2187200</v>
      </c>
    </row>
    <row r="563" spans="1:9">
      <c r="A563" s="70" t="s">
        <v>184</v>
      </c>
      <c r="B563" s="23" t="s">
        <v>183</v>
      </c>
      <c r="C563" s="23" t="s">
        <v>281</v>
      </c>
      <c r="D563" s="23" t="s">
        <v>130</v>
      </c>
      <c r="E563" s="24" t="s">
        <v>217</v>
      </c>
      <c r="F563" s="23" t="s">
        <v>183</v>
      </c>
      <c r="G563" s="27" t="s">
        <v>174</v>
      </c>
      <c r="H563" s="31" t="s">
        <v>439</v>
      </c>
      <c r="I563" s="25">
        <v>815800</v>
      </c>
    </row>
    <row r="564" spans="1:9">
      <c r="A564" s="70" t="s">
        <v>184</v>
      </c>
      <c r="B564" s="23" t="s">
        <v>183</v>
      </c>
      <c r="C564" s="23" t="s">
        <v>281</v>
      </c>
      <c r="D564" s="23" t="s">
        <v>130</v>
      </c>
      <c r="E564" s="24" t="s">
        <v>217</v>
      </c>
      <c r="F564" s="23" t="s">
        <v>183</v>
      </c>
      <c r="G564" s="27" t="s">
        <v>174</v>
      </c>
      <c r="H564" s="31" t="s">
        <v>440</v>
      </c>
      <c r="I564" s="25">
        <v>12000</v>
      </c>
    </row>
    <row r="565" spans="1:9">
      <c r="A565" s="70" t="s">
        <v>184</v>
      </c>
      <c r="B565" s="23" t="s">
        <v>183</v>
      </c>
      <c r="C565" s="23" t="s">
        <v>281</v>
      </c>
      <c r="D565" s="23" t="s">
        <v>130</v>
      </c>
      <c r="E565" s="24" t="s">
        <v>217</v>
      </c>
      <c r="F565" s="23" t="s">
        <v>183</v>
      </c>
      <c r="G565" s="27" t="s">
        <v>174</v>
      </c>
      <c r="H565" s="31" t="s">
        <v>441</v>
      </c>
      <c r="I565" s="25">
        <v>10000</v>
      </c>
    </row>
    <row r="566" spans="1:9">
      <c r="A566" s="70" t="s">
        <v>184</v>
      </c>
      <c r="B566" s="23" t="s">
        <v>183</v>
      </c>
      <c r="C566" s="23" t="s">
        <v>281</v>
      </c>
      <c r="D566" s="23" t="s">
        <v>130</v>
      </c>
      <c r="E566" s="24" t="s">
        <v>217</v>
      </c>
      <c r="F566" s="23" t="s">
        <v>183</v>
      </c>
      <c r="G566" s="27" t="s">
        <v>174</v>
      </c>
      <c r="H566" s="31" t="s">
        <v>442</v>
      </c>
      <c r="I566" s="25">
        <v>48000</v>
      </c>
    </row>
    <row r="567" spans="1:9">
      <c r="A567" s="70" t="s">
        <v>184</v>
      </c>
      <c r="B567" s="23" t="s">
        <v>183</v>
      </c>
      <c r="C567" s="23" t="s">
        <v>281</v>
      </c>
      <c r="D567" s="23" t="s">
        <v>130</v>
      </c>
      <c r="E567" s="24" t="s">
        <v>217</v>
      </c>
      <c r="F567" s="23" t="s">
        <v>183</v>
      </c>
      <c r="G567" s="27" t="s">
        <v>174</v>
      </c>
      <c r="H567" s="31" t="s">
        <v>433</v>
      </c>
      <c r="I567" s="25">
        <v>102000</v>
      </c>
    </row>
    <row r="568" spans="1:9">
      <c r="A568" s="87"/>
      <c r="B568" s="87"/>
      <c r="C568" s="87"/>
      <c r="D568" s="87"/>
      <c r="E568" s="87"/>
      <c r="F568" s="87"/>
      <c r="G568" s="87"/>
      <c r="H568" s="53" t="s">
        <v>156</v>
      </c>
      <c r="I568" s="59">
        <f>SUM(I4:I567)</f>
        <v>1551723444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"/>
  <sheetViews>
    <sheetView view="pageBreakPreview" zoomScaleNormal="100" zoomScaleSheetLayoutView="100" workbookViewId="0">
      <selection activeCell="I5" sqref="I5"/>
    </sheetView>
  </sheetViews>
  <sheetFormatPr defaultRowHeight="24"/>
  <cols>
    <col min="1" max="1" width="22.28515625" style="4" customWidth="1"/>
    <col min="2" max="2" width="8.5703125" style="4" customWidth="1"/>
    <col min="3" max="3" width="12.42578125" style="4" customWidth="1"/>
    <col min="4" max="4" width="13.140625" style="4" customWidth="1"/>
    <col min="5" max="5" width="31" style="14" customWidth="1"/>
    <col min="6" max="6" width="12.28515625" style="14" customWidth="1"/>
    <col min="7" max="7" width="12.85546875" style="14" customWidth="1"/>
    <col min="8" max="8" width="32.85546875" style="12" customWidth="1"/>
    <col min="9" max="9" width="17.7109375" style="16" customWidth="1"/>
    <col min="10" max="10" width="12.5703125" style="4" customWidth="1"/>
    <col min="11" max="11" width="11.140625" style="4" customWidth="1"/>
    <col min="12" max="12" width="12.7109375" style="4" customWidth="1"/>
    <col min="13" max="13" width="11.42578125" style="4" customWidth="1"/>
    <col min="14" max="16384" width="9.140625" style="4"/>
  </cols>
  <sheetData>
    <row r="1" spans="1:13" ht="27.75" customHeight="1">
      <c r="A1" s="1" t="s">
        <v>171</v>
      </c>
      <c r="B1" s="1"/>
      <c r="C1" s="1"/>
      <c r="D1" s="1"/>
      <c r="E1" s="13"/>
      <c r="F1" s="13"/>
      <c r="G1" s="13"/>
      <c r="H1" s="2"/>
      <c r="I1" s="15"/>
      <c r="J1" s="3"/>
      <c r="K1" s="3"/>
    </row>
    <row r="2" spans="1:13" ht="22.5" customHeight="1">
      <c r="A2" s="3"/>
      <c r="B2" s="3"/>
      <c r="C2" s="3"/>
      <c r="D2" s="3"/>
      <c r="H2" s="5"/>
      <c r="I2" s="15"/>
      <c r="J2" s="3"/>
      <c r="K2" s="3"/>
      <c r="L2" s="3"/>
      <c r="M2" s="3"/>
    </row>
    <row r="3" spans="1:13" ht="43.5" customHeight="1">
      <c r="A3" s="7" t="s">
        <v>177</v>
      </c>
      <c r="B3" s="7" t="s">
        <v>178</v>
      </c>
      <c r="C3" s="7" t="s">
        <v>179</v>
      </c>
      <c r="D3" s="79" t="s">
        <v>0</v>
      </c>
      <c r="E3" s="7" t="s">
        <v>1</v>
      </c>
      <c r="F3" s="6" t="s">
        <v>180</v>
      </c>
      <c r="G3" s="6" t="s">
        <v>181</v>
      </c>
      <c r="H3" s="77" t="s">
        <v>182</v>
      </c>
      <c r="I3" s="77" t="s">
        <v>2</v>
      </c>
    </row>
    <row r="4" spans="1:13" s="9" customFormat="1">
      <c r="A4" s="70" t="s">
        <v>184</v>
      </c>
      <c r="B4" s="23" t="s">
        <v>183</v>
      </c>
      <c r="C4" s="23" t="s">
        <v>281</v>
      </c>
      <c r="D4" s="23" t="s">
        <v>73</v>
      </c>
      <c r="E4" s="29" t="s">
        <v>9</v>
      </c>
      <c r="F4" s="60" t="s">
        <v>183</v>
      </c>
      <c r="G4" s="27" t="s">
        <v>174</v>
      </c>
      <c r="H4" s="31" t="s">
        <v>186</v>
      </c>
      <c r="I4" s="40">
        <v>1484523937</v>
      </c>
    </row>
    <row r="5" spans="1:13" s="10" customFormat="1">
      <c r="A5" s="28"/>
      <c r="B5" s="87"/>
      <c r="C5" s="87"/>
      <c r="D5" s="87"/>
      <c r="E5" s="87"/>
      <c r="F5" s="87"/>
      <c r="G5" s="87"/>
      <c r="H5" s="80" t="s">
        <v>156</v>
      </c>
      <c r="I5" s="54">
        <f>SUM(I4:I4)</f>
        <v>1484523937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6"/>
  <sheetViews>
    <sheetView view="pageBreakPreview" zoomScaleNormal="100" zoomScaleSheetLayoutView="100" workbookViewId="0">
      <selection activeCell="I16" sqref="I16"/>
    </sheetView>
  </sheetViews>
  <sheetFormatPr defaultRowHeight="24"/>
  <cols>
    <col min="1" max="1" width="22" style="4" customWidth="1"/>
    <col min="2" max="2" width="7" style="4" customWidth="1"/>
    <col min="3" max="3" width="10.85546875" style="4" customWidth="1"/>
    <col min="4" max="4" width="11.42578125" style="4" customWidth="1"/>
    <col min="5" max="5" width="14.140625" style="14" customWidth="1"/>
    <col min="6" max="6" width="10" style="14" customWidth="1"/>
    <col min="7" max="7" width="11.7109375" style="14" customWidth="1"/>
    <col min="8" max="8" width="37.85546875" style="14" customWidth="1"/>
    <col min="9" max="9" width="15.85546875" style="12" customWidth="1"/>
    <col min="10" max="16384" width="9.140625" style="4"/>
  </cols>
  <sheetData>
    <row r="1" spans="1:9" ht="27.75" customHeight="1">
      <c r="A1" s="1" t="s">
        <v>185</v>
      </c>
      <c r="B1" s="1"/>
      <c r="C1" s="1"/>
      <c r="D1" s="1"/>
      <c r="E1" s="13"/>
      <c r="F1" s="13"/>
      <c r="G1" s="13"/>
      <c r="H1" s="13"/>
      <c r="I1" s="2"/>
    </row>
    <row r="2" spans="1:9" ht="22.5" customHeight="1">
      <c r="A2" s="3"/>
      <c r="B2" s="3"/>
      <c r="C2" s="3"/>
      <c r="D2" s="3"/>
      <c r="H2" s="3"/>
      <c r="I2" s="5"/>
    </row>
    <row r="3" spans="1:9" ht="43.5" customHeight="1">
      <c r="A3" s="69" t="s">
        <v>177</v>
      </c>
      <c r="B3" s="69" t="s">
        <v>178</v>
      </c>
      <c r="C3" s="69" t="s">
        <v>179</v>
      </c>
      <c r="D3" s="69" t="s">
        <v>0</v>
      </c>
      <c r="E3" s="69" t="s">
        <v>1</v>
      </c>
      <c r="F3" s="69" t="s">
        <v>180</v>
      </c>
      <c r="G3" s="69" t="s">
        <v>181</v>
      </c>
      <c r="H3" s="69" t="s">
        <v>182</v>
      </c>
      <c r="I3" s="69" t="s">
        <v>2</v>
      </c>
    </row>
    <row r="4" spans="1:9" s="31" customFormat="1">
      <c r="A4" s="70" t="s">
        <v>184</v>
      </c>
      <c r="B4" s="23" t="s">
        <v>183</v>
      </c>
      <c r="C4" s="23" t="s">
        <v>281</v>
      </c>
      <c r="D4" s="70" t="s">
        <v>68</v>
      </c>
      <c r="E4" s="71" t="s">
        <v>4</v>
      </c>
      <c r="F4" s="72" t="s">
        <v>183</v>
      </c>
      <c r="G4" s="72" t="s">
        <v>174</v>
      </c>
      <c r="H4" s="73" t="s">
        <v>157</v>
      </c>
      <c r="I4" s="74">
        <v>55000000</v>
      </c>
    </row>
    <row r="5" spans="1:9" s="31" customFormat="1">
      <c r="A5" s="70" t="s">
        <v>184</v>
      </c>
      <c r="B5" s="23" t="s">
        <v>183</v>
      </c>
      <c r="C5" s="23" t="s">
        <v>281</v>
      </c>
      <c r="D5" s="70" t="s">
        <v>68</v>
      </c>
      <c r="E5" s="71" t="s">
        <v>4</v>
      </c>
      <c r="F5" s="72" t="s">
        <v>183</v>
      </c>
      <c r="G5" s="72" t="s">
        <v>174</v>
      </c>
      <c r="H5" s="73" t="s">
        <v>158</v>
      </c>
      <c r="I5" s="74">
        <v>53200000</v>
      </c>
    </row>
    <row r="6" spans="1:9" s="31" customFormat="1">
      <c r="A6" s="70" t="s">
        <v>184</v>
      </c>
      <c r="B6" s="23" t="s">
        <v>183</v>
      </c>
      <c r="C6" s="23" t="s">
        <v>281</v>
      </c>
      <c r="D6" s="70" t="s">
        <v>68</v>
      </c>
      <c r="E6" s="71" t="s">
        <v>4</v>
      </c>
      <c r="F6" s="72" t="s">
        <v>183</v>
      </c>
      <c r="G6" s="72" t="s">
        <v>174</v>
      </c>
      <c r="H6" s="73" t="s">
        <v>159</v>
      </c>
      <c r="I6" s="74">
        <v>55000000</v>
      </c>
    </row>
    <row r="7" spans="1:9" s="31" customFormat="1">
      <c r="A7" s="70" t="s">
        <v>184</v>
      </c>
      <c r="B7" s="23" t="s">
        <v>183</v>
      </c>
      <c r="C7" s="23" t="s">
        <v>281</v>
      </c>
      <c r="D7" s="70" t="s">
        <v>68</v>
      </c>
      <c r="E7" s="71" t="s">
        <v>4</v>
      </c>
      <c r="F7" s="72" t="s">
        <v>183</v>
      </c>
      <c r="G7" s="72" t="s">
        <v>174</v>
      </c>
      <c r="H7" s="73" t="s">
        <v>161</v>
      </c>
      <c r="I7" s="74">
        <v>25000000</v>
      </c>
    </row>
    <row r="8" spans="1:9" s="31" customFormat="1">
      <c r="A8" s="70" t="s">
        <v>184</v>
      </c>
      <c r="B8" s="23" t="s">
        <v>183</v>
      </c>
      <c r="C8" s="23" t="s">
        <v>281</v>
      </c>
      <c r="D8" s="70" t="s">
        <v>68</v>
      </c>
      <c r="E8" s="71" t="s">
        <v>4</v>
      </c>
      <c r="F8" s="72" t="s">
        <v>183</v>
      </c>
      <c r="G8" s="72" t="s">
        <v>174</v>
      </c>
      <c r="H8" s="73" t="s">
        <v>160</v>
      </c>
      <c r="I8" s="74">
        <v>23000000</v>
      </c>
    </row>
    <row r="9" spans="1:9" s="31" customFormat="1">
      <c r="A9" s="70" t="s">
        <v>184</v>
      </c>
      <c r="B9" s="23" t="s">
        <v>183</v>
      </c>
      <c r="C9" s="23" t="s">
        <v>281</v>
      </c>
      <c r="D9" s="70" t="s">
        <v>68</v>
      </c>
      <c r="E9" s="71" t="s">
        <v>4</v>
      </c>
      <c r="F9" s="72" t="s">
        <v>183</v>
      </c>
      <c r="G9" s="72" t="s">
        <v>174</v>
      </c>
      <c r="H9" s="73" t="s">
        <v>162</v>
      </c>
      <c r="I9" s="74">
        <v>13000000</v>
      </c>
    </row>
    <row r="10" spans="1:9" s="31" customFormat="1">
      <c r="A10" s="70" t="s">
        <v>184</v>
      </c>
      <c r="B10" s="23" t="s">
        <v>183</v>
      </c>
      <c r="C10" s="23" t="s">
        <v>281</v>
      </c>
      <c r="D10" s="70" t="s">
        <v>68</v>
      </c>
      <c r="E10" s="71" t="s">
        <v>4</v>
      </c>
      <c r="F10" s="72" t="s">
        <v>183</v>
      </c>
      <c r="G10" s="72" t="s">
        <v>174</v>
      </c>
      <c r="H10" s="73" t="s">
        <v>163</v>
      </c>
      <c r="I10" s="74">
        <v>20000000</v>
      </c>
    </row>
    <row r="11" spans="1:9" s="31" customFormat="1">
      <c r="A11" s="70" t="s">
        <v>184</v>
      </c>
      <c r="B11" s="23" t="s">
        <v>183</v>
      </c>
      <c r="C11" s="23" t="s">
        <v>281</v>
      </c>
      <c r="D11" s="70" t="s">
        <v>68</v>
      </c>
      <c r="E11" s="71" t="s">
        <v>4</v>
      </c>
      <c r="F11" s="72" t="s">
        <v>183</v>
      </c>
      <c r="G11" s="72" t="s">
        <v>174</v>
      </c>
      <c r="H11" s="73" t="s">
        <v>164</v>
      </c>
      <c r="I11" s="74">
        <v>20000000</v>
      </c>
    </row>
    <row r="12" spans="1:9" s="31" customFormat="1">
      <c r="A12" s="70" t="s">
        <v>184</v>
      </c>
      <c r="B12" s="23" t="s">
        <v>183</v>
      </c>
      <c r="C12" s="23" t="s">
        <v>281</v>
      </c>
      <c r="D12" s="70" t="s">
        <v>68</v>
      </c>
      <c r="E12" s="71" t="s">
        <v>4</v>
      </c>
      <c r="F12" s="72" t="s">
        <v>183</v>
      </c>
      <c r="G12" s="72" t="s">
        <v>174</v>
      </c>
      <c r="H12" s="73" t="s">
        <v>165</v>
      </c>
      <c r="I12" s="74">
        <v>6000000</v>
      </c>
    </row>
    <row r="13" spans="1:9" s="31" customFormat="1">
      <c r="A13" s="70" t="s">
        <v>184</v>
      </c>
      <c r="B13" s="23" t="s">
        <v>183</v>
      </c>
      <c r="C13" s="23" t="s">
        <v>281</v>
      </c>
      <c r="D13" s="70" t="s">
        <v>68</v>
      </c>
      <c r="E13" s="71" t="s">
        <v>4</v>
      </c>
      <c r="F13" s="72" t="s">
        <v>183</v>
      </c>
      <c r="G13" s="72" t="s">
        <v>174</v>
      </c>
      <c r="H13" s="73" t="s">
        <v>168</v>
      </c>
      <c r="I13" s="74">
        <v>10000000</v>
      </c>
    </row>
    <row r="14" spans="1:9" s="31" customFormat="1">
      <c r="A14" s="70" t="s">
        <v>184</v>
      </c>
      <c r="B14" s="23" t="s">
        <v>183</v>
      </c>
      <c r="C14" s="23" t="s">
        <v>281</v>
      </c>
      <c r="D14" s="70" t="s">
        <v>68</v>
      </c>
      <c r="E14" s="71" t="s">
        <v>4</v>
      </c>
      <c r="F14" s="72" t="s">
        <v>183</v>
      </c>
      <c r="G14" s="72" t="s">
        <v>174</v>
      </c>
      <c r="H14" s="73" t="s">
        <v>166</v>
      </c>
      <c r="I14" s="74">
        <v>5000000</v>
      </c>
    </row>
    <row r="15" spans="1:9" s="31" customFormat="1">
      <c r="A15" s="70" t="s">
        <v>184</v>
      </c>
      <c r="B15" s="23" t="s">
        <v>183</v>
      </c>
      <c r="C15" s="23" t="s">
        <v>281</v>
      </c>
      <c r="D15" s="70" t="s">
        <v>68</v>
      </c>
      <c r="E15" s="71" t="s">
        <v>4</v>
      </c>
      <c r="F15" s="72" t="s">
        <v>183</v>
      </c>
      <c r="G15" s="72" t="s">
        <v>174</v>
      </c>
      <c r="H15" s="73" t="s">
        <v>167</v>
      </c>
      <c r="I15" s="74">
        <v>1800000</v>
      </c>
    </row>
    <row r="16" spans="1:9" s="28" customFormat="1">
      <c r="A16" s="88"/>
      <c r="B16" s="88"/>
      <c r="C16" s="88"/>
      <c r="D16" s="88"/>
      <c r="E16" s="88"/>
      <c r="F16" s="88"/>
      <c r="G16" s="88"/>
      <c r="H16" s="89" t="s">
        <v>156</v>
      </c>
      <c r="I16" s="75">
        <f>SUM(I4:I15)</f>
        <v>287000000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N81"/>
  <sheetViews>
    <sheetView view="pageBreakPreview" zoomScaleNormal="100" zoomScaleSheetLayoutView="100" workbookViewId="0">
      <selection activeCell="A7" sqref="A7:C7"/>
    </sheetView>
  </sheetViews>
  <sheetFormatPr defaultRowHeight="24"/>
  <cols>
    <col min="1" max="1" width="21.7109375" style="4" customWidth="1"/>
    <col min="2" max="2" width="6.7109375" style="4" customWidth="1"/>
    <col min="3" max="3" width="10.5703125" style="4" customWidth="1"/>
    <col min="4" max="4" width="12.85546875" style="4" customWidth="1"/>
    <col min="5" max="5" width="33.140625" style="14" customWidth="1"/>
    <col min="6" max="6" width="11" style="14" customWidth="1"/>
    <col min="7" max="7" width="13.7109375" style="14" customWidth="1"/>
    <col min="8" max="8" width="27.28515625" style="12" customWidth="1"/>
    <col min="9" max="9" width="15.85546875" style="16" customWidth="1"/>
    <col min="10" max="10" width="11" style="4" bestFit="1" customWidth="1"/>
    <col min="11" max="11" width="12.5703125" style="4" customWidth="1"/>
    <col min="12" max="12" width="11.140625" style="4" customWidth="1"/>
    <col min="13" max="13" width="12.7109375" style="4" customWidth="1"/>
    <col min="14" max="14" width="11.42578125" style="4" customWidth="1"/>
    <col min="15" max="16384" width="9.140625" style="4"/>
  </cols>
  <sheetData>
    <row r="1" spans="1:14" ht="27.75" customHeight="1">
      <c r="A1" s="45" t="s">
        <v>172</v>
      </c>
      <c r="B1" s="45"/>
      <c r="C1" s="45"/>
      <c r="D1" s="45"/>
      <c r="E1" s="13"/>
      <c r="F1" s="13"/>
      <c r="G1" s="13"/>
      <c r="H1" s="2"/>
      <c r="I1" s="15"/>
      <c r="J1" s="3"/>
      <c r="K1" s="3"/>
      <c r="L1" s="3"/>
    </row>
    <row r="2" spans="1:14" ht="22.5" customHeight="1">
      <c r="A2" s="3"/>
      <c r="B2" s="3"/>
      <c r="C2" s="3"/>
      <c r="D2" s="3"/>
      <c r="H2" s="5"/>
      <c r="I2" s="15"/>
      <c r="J2" s="3"/>
      <c r="K2" s="3"/>
      <c r="L2" s="3"/>
      <c r="M2" s="3"/>
      <c r="N2" s="3"/>
    </row>
    <row r="3" spans="1:14" ht="43.5" customHeight="1">
      <c r="A3" s="69" t="s">
        <v>177</v>
      </c>
      <c r="B3" s="69" t="s">
        <v>178</v>
      </c>
      <c r="C3" s="69" t="s">
        <v>179</v>
      </c>
      <c r="D3" s="7" t="s">
        <v>0</v>
      </c>
      <c r="E3" s="7" t="s">
        <v>1</v>
      </c>
      <c r="F3" s="7" t="s">
        <v>180</v>
      </c>
      <c r="G3" s="7" t="s">
        <v>181</v>
      </c>
      <c r="H3" s="68" t="s">
        <v>182</v>
      </c>
      <c r="I3" s="69" t="s">
        <v>2</v>
      </c>
    </row>
    <row r="4" spans="1:14" s="8" customFormat="1" ht="24" customHeight="1">
      <c r="A4" s="70" t="s">
        <v>184</v>
      </c>
      <c r="B4" s="23" t="s">
        <v>183</v>
      </c>
      <c r="C4" s="23" t="s">
        <v>281</v>
      </c>
      <c r="D4" s="23" t="s">
        <v>64</v>
      </c>
      <c r="E4" s="30" t="s">
        <v>238</v>
      </c>
      <c r="F4" s="23" t="s">
        <v>183</v>
      </c>
      <c r="G4" s="60" t="s">
        <v>174</v>
      </c>
      <c r="H4" s="31" t="s">
        <v>277</v>
      </c>
      <c r="I4" s="25">
        <v>15607800</v>
      </c>
    </row>
    <row r="5" spans="1:14" s="9" customFormat="1" ht="72">
      <c r="A5" s="70" t="s">
        <v>184</v>
      </c>
      <c r="B5" s="23" t="s">
        <v>183</v>
      </c>
      <c r="C5" s="23" t="s">
        <v>281</v>
      </c>
      <c r="D5" s="23" t="s">
        <v>65</v>
      </c>
      <c r="E5" s="30" t="s">
        <v>275</v>
      </c>
      <c r="F5" s="23" t="s">
        <v>183</v>
      </c>
      <c r="G5" s="60" t="s">
        <v>174</v>
      </c>
      <c r="H5" s="31" t="s">
        <v>277</v>
      </c>
      <c r="I5" s="25">
        <v>5414400</v>
      </c>
    </row>
    <row r="6" spans="1:14" s="9" customFormat="1" ht="72">
      <c r="A6" s="70" t="s">
        <v>184</v>
      </c>
      <c r="B6" s="23" t="s">
        <v>183</v>
      </c>
      <c r="C6" s="23" t="s">
        <v>281</v>
      </c>
      <c r="D6" s="23" t="s">
        <v>66</v>
      </c>
      <c r="E6" s="30" t="s">
        <v>240</v>
      </c>
      <c r="F6" s="23" t="s">
        <v>183</v>
      </c>
      <c r="G6" s="60" t="s">
        <v>174</v>
      </c>
      <c r="H6" s="31" t="s">
        <v>277</v>
      </c>
      <c r="I6" s="25">
        <v>12294000</v>
      </c>
    </row>
    <row r="7" spans="1:14" s="9" customFormat="1" ht="72">
      <c r="A7" s="70" t="s">
        <v>866</v>
      </c>
      <c r="B7" s="23" t="s">
        <v>183</v>
      </c>
      <c r="C7" s="23" t="s">
        <v>281</v>
      </c>
      <c r="D7" s="23" t="s">
        <v>66</v>
      </c>
      <c r="E7" s="30" t="s">
        <v>240</v>
      </c>
      <c r="F7" s="23" t="s">
        <v>868</v>
      </c>
      <c r="G7" s="60" t="s">
        <v>174</v>
      </c>
      <c r="H7" s="31" t="s">
        <v>277</v>
      </c>
      <c r="I7" s="25">
        <v>105600</v>
      </c>
    </row>
    <row r="8" spans="1:14" s="9" customFormat="1" ht="72">
      <c r="A8" s="70" t="s">
        <v>184</v>
      </c>
      <c r="B8" s="23" t="s">
        <v>183</v>
      </c>
      <c r="C8" s="23" t="s">
        <v>281</v>
      </c>
      <c r="D8" s="23" t="s">
        <v>67</v>
      </c>
      <c r="E8" s="30" t="s">
        <v>276</v>
      </c>
      <c r="F8" s="23" t="s">
        <v>183</v>
      </c>
      <c r="G8" s="60" t="s">
        <v>174</v>
      </c>
      <c r="H8" s="31" t="s">
        <v>277</v>
      </c>
      <c r="I8" s="25">
        <v>11968200</v>
      </c>
    </row>
    <row r="9" spans="1:14" s="9" customFormat="1" ht="72">
      <c r="A9" s="70" t="s">
        <v>184</v>
      </c>
      <c r="B9" s="23" t="s">
        <v>183</v>
      </c>
      <c r="C9" s="23" t="s">
        <v>281</v>
      </c>
      <c r="D9" s="23" t="s">
        <v>68</v>
      </c>
      <c r="E9" s="29" t="s">
        <v>4</v>
      </c>
      <c r="F9" s="23" t="s">
        <v>183</v>
      </c>
      <c r="G9" s="60" t="s">
        <v>174</v>
      </c>
      <c r="H9" s="31" t="s">
        <v>277</v>
      </c>
      <c r="I9" s="25">
        <v>12067400</v>
      </c>
    </row>
    <row r="10" spans="1:14" s="9" customFormat="1" ht="72">
      <c r="A10" s="70" t="s">
        <v>184</v>
      </c>
      <c r="B10" s="23" t="s">
        <v>183</v>
      </c>
      <c r="C10" s="23" t="s">
        <v>281</v>
      </c>
      <c r="D10" s="23" t="s">
        <v>69</v>
      </c>
      <c r="E10" s="29" t="s">
        <v>5</v>
      </c>
      <c r="F10" s="23" t="s">
        <v>183</v>
      </c>
      <c r="G10" s="60" t="s">
        <v>174</v>
      </c>
      <c r="H10" s="31" t="s">
        <v>277</v>
      </c>
      <c r="I10" s="25">
        <v>6578400</v>
      </c>
    </row>
    <row r="11" spans="1:14" s="9" customFormat="1" ht="72">
      <c r="A11" s="70" t="s">
        <v>184</v>
      </c>
      <c r="B11" s="23" t="s">
        <v>183</v>
      </c>
      <c r="C11" s="23" t="s">
        <v>281</v>
      </c>
      <c r="D11" s="23" t="s">
        <v>70</v>
      </c>
      <c r="E11" s="29" t="s">
        <v>6</v>
      </c>
      <c r="F11" s="23" t="s">
        <v>183</v>
      </c>
      <c r="G11" s="60" t="s">
        <v>174</v>
      </c>
      <c r="H11" s="31" t="s">
        <v>277</v>
      </c>
      <c r="I11" s="25">
        <v>5443200</v>
      </c>
    </row>
    <row r="12" spans="1:14" s="9" customFormat="1" ht="72">
      <c r="A12" s="70" t="s">
        <v>866</v>
      </c>
      <c r="B12" s="23" t="s">
        <v>183</v>
      </c>
      <c r="C12" s="23" t="s">
        <v>281</v>
      </c>
      <c r="D12" s="23" t="s">
        <v>70</v>
      </c>
      <c r="E12" s="29" t="s">
        <v>6</v>
      </c>
      <c r="F12" s="23" t="s">
        <v>868</v>
      </c>
      <c r="G12" s="60" t="s">
        <v>174</v>
      </c>
      <c r="H12" s="31" t="s">
        <v>277</v>
      </c>
      <c r="I12" s="25">
        <v>1551000</v>
      </c>
    </row>
    <row r="13" spans="1:14" s="9" customFormat="1" ht="72">
      <c r="A13" s="70" t="s">
        <v>184</v>
      </c>
      <c r="B13" s="23" t="s">
        <v>183</v>
      </c>
      <c r="C13" s="23" t="s">
        <v>281</v>
      </c>
      <c r="D13" s="23" t="s">
        <v>71</v>
      </c>
      <c r="E13" s="29" t="s">
        <v>7</v>
      </c>
      <c r="F13" s="23" t="s">
        <v>183</v>
      </c>
      <c r="G13" s="60" t="s">
        <v>174</v>
      </c>
      <c r="H13" s="31" t="s">
        <v>277</v>
      </c>
      <c r="I13" s="25">
        <v>4665600</v>
      </c>
    </row>
    <row r="14" spans="1:14" s="9" customFormat="1" ht="72">
      <c r="A14" s="70" t="s">
        <v>866</v>
      </c>
      <c r="B14" s="23" t="s">
        <v>183</v>
      </c>
      <c r="C14" s="23" t="s">
        <v>281</v>
      </c>
      <c r="D14" s="23" t="s">
        <v>71</v>
      </c>
      <c r="E14" s="29" t="s">
        <v>7</v>
      </c>
      <c r="F14" s="23" t="s">
        <v>868</v>
      </c>
      <c r="G14" s="60" t="s">
        <v>174</v>
      </c>
      <c r="H14" s="31" t="s">
        <v>277</v>
      </c>
      <c r="I14" s="25">
        <v>178200</v>
      </c>
    </row>
    <row r="15" spans="1:14" s="9" customFormat="1" ht="72">
      <c r="A15" s="70" t="s">
        <v>184</v>
      </c>
      <c r="B15" s="23" t="s">
        <v>183</v>
      </c>
      <c r="C15" s="23" t="s">
        <v>281</v>
      </c>
      <c r="D15" s="23" t="s">
        <v>72</v>
      </c>
      <c r="E15" s="29" t="s">
        <v>8</v>
      </c>
      <c r="F15" s="23" t="s">
        <v>183</v>
      </c>
      <c r="G15" s="60" t="s">
        <v>174</v>
      </c>
      <c r="H15" s="31" t="s">
        <v>277</v>
      </c>
      <c r="I15" s="25">
        <v>17457300</v>
      </c>
    </row>
    <row r="16" spans="1:14" s="9" customFormat="1" ht="72">
      <c r="A16" s="70" t="s">
        <v>184</v>
      </c>
      <c r="B16" s="23" t="s">
        <v>183</v>
      </c>
      <c r="C16" s="23" t="s">
        <v>281</v>
      </c>
      <c r="D16" s="23" t="s">
        <v>73</v>
      </c>
      <c r="E16" s="29" t="s">
        <v>9</v>
      </c>
      <c r="F16" s="23" t="s">
        <v>183</v>
      </c>
      <c r="G16" s="60" t="s">
        <v>174</v>
      </c>
      <c r="H16" s="31" t="s">
        <v>277</v>
      </c>
      <c r="I16" s="25">
        <v>21582000</v>
      </c>
    </row>
    <row r="17" spans="1:14" s="9" customFormat="1" ht="72">
      <c r="A17" s="70" t="s">
        <v>184</v>
      </c>
      <c r="B17" s="23" t="s">
        <v>183</v>
      </c>
      <c r="C17" s="23" t="s">
        <v>281</v>
      </c>
      <c r="D17" s="23" t="s">
        <v>74</v>
      </c>
      <c r="E17" s="29" t="s">
        <v>10</v>
      </c>
      <c r="F17" s="23" t="s">
        <v>183</v>
      </c>
      <c r="G17" s="60" t="s">
        <v>174</v>
      </c>
      <c r="H17" s="31" t="s">
        <v>277</v>
      </c>
      <c r="I17" s="25">
        <v>1998000</v>
      </c>
    </row>
    <row r="18" spans="1:14" s="9" customFormat="1" ht="72">
      <c r="A18" s="70" t="s">
        <v>184</v>
      </c>
      <c r="B18" s="23" t="s">
        <v>183</v>
      </c>
      <c r="C18" s="23" t="s">
        <v>281</v>
      </c>
      <c r="D18" s="23" t="s">
        <v>75</v>
      </c>
      <c r="E18" s="30" t="s">
        <v>237</v>
      </c>
      <c r="F18" s="23" t="s">
        <v>183</v>
      </c>
      <c r="G18" s="60" t="s">
        <v>174</v>
      </c>
      <c r="H18" s="31" t="s">
        <v>277</v>
      </c>
      <c r="I18" s="25">
        <v>8798400</v>
      </c>
    </row>
    <row r="19" spans="1:14" s="9" customFormat="1" ht="72">
      <c r="A19" s="70" t="s">
        <v>184</v>
      </c>
      <c r="B19" s="23" t="s">
        <v>183</v>
      </c>
      <c r="C19" s="23" t="s">
        <v>281</v>
      </c>
      <c r="D19" s="23" t="s">
        <v>139</v>
      </c>
      <c r="E19" s="30" t="s">
        <v>11</v>
      </c>
      <c r="F19" s="23" t="s">
        <v>183</v>
      </c>
      <c r="G19" s="60" t="s">
        <v>174</v>
      </c>
      <c r="H19" s="31" t="s">
        <v>277</v>
      </c>
      <c r="I19" s="25">
        <v>23195140</v>
      </c>
    </row>
    <row r="20" spans="1:14" s="9" customFormat="1" ht="72">
      <c r="A20" s="70" t="s">
        <v>184</v>
      </c>
      <c r="B20" s="23" t="s">
        <v>183</v>
      </c>
      <c r="C20" s="23" t="s">
        <v>281</v>
      </c>
      <c r="D20" s="23" t="s">
        <v>76</v>
      </c>
      <c r="E20" s="30" t="s">
        <v>241</v>
      </c>
      <c r="F20" s="23" t="s">
        <v>183</v>
      </c>
      <c r="G20" s="60" t="s">
        <v>174</v>
      </c>
      <c r="H20" s="31" t="s">
        <v>277</v>
      </c>
      <c r="I20" s="25">
        <v>374400</v>
      </c>
    </row>
    <row r="21" spans="1:14" s="9" customFormat="1" ht="72">
      <c r="A21" s="70" t="s">
        <v>184</v>
      </c>
      <c r="B21" s="23" t="s">
        <v>183</v>
      </c>
      <c r="C21" s="23" t="s">
        <v>281</v>
      </c>
      <c r="D21" s="23" t="s">
        <v>77</v>
      </c>
      <c r="E21" s="30" t="s">
        <v>242</v>
      </c>
      <c r="F21" s="23" t="s">
        <v>183</v>
      </c>
      <c r="G21" s="60" t="s">
        <v>174</v>
      </c>
      <c r="H21" s="31" t="s">
        <v>277</v>
      </c>
      <c r="I21" s="25">
        <v>2836800</v>
      </c>
    </row>
    <row r="22" spans="1:14" s="9" customFormat="1" ht="72">
      <c r="A22" s="70" t="s">
        <v>184</v>
      </c>
      <c r="B22" s="23" t="s">
        <v>183</v>
      </c>
      <c r="C22" s="23" t="s">
        <v>281</v>
      </c>
      <c r="D22" s="23" t="s">
        <v>78</v>
      </c>
      <c r="E22" s="29" t="s">
        <v>12</v>
      </c>
      <c r="F22" s="23" t="s">
        <v>183</v>
      </c>
      <c r="G22" s="60" t="s">
        <v>174</v>
      </c>
      <c r="H22" s="31" t="s">
        <v>277</v>
      </c>
      <c r="I22" s="25">
        <v>18318600</v>
      </c>
    </row>
    <row r="23" spans="1:14" s="9" customFormat="1" ht="72">
      <c r="A23" s="70" t="s">
        <v>184</v>
      </c>
      <c r="B23" s="23" t="s">
        <v>183</v>
      </c>
      <c r="C23" s="23" t="s">
        <v>281</v>
      </c>
      <c r="D23" s="23" t="s">
        <v>79</v>
      </c>
      <c r="E23" s="30" t="s">
        <v>243</v>
      </c>
      <c r="F23" s="23" t="s">
        <v>183</v>
      </c>
      <c r="G23" s="60" t="s">
        <v>174</v>
      </c>
      <c r="H23" s="31" t="s">
        <v>277</v>
      </c>
      <c r="I23" s="25">
        <v>7344000</v>
      </c>
    </row>
    <row r="24" spans="1:14" s="9" customFormat="1" ht="72">
      <c r="A24" s="70" t="s">
        <v>866</v>
      </c>
      <c r="B24" s="23" t="s">
        <v>183</v>
      </c>
      <c r="C24" s="23" t="s">
        <v>281</v>
      </c>
      <c r="D24" s="23" t="s">
        <v>79</v>
      </c>
      <c r="E24" s="30" t="s">
        <v>243</v>
      </c>
      <c r="F24" s="23" t="s">
        <v>868</v>
      </c>
      <c r="G24" s="60" t="s">
        <v>174</v>
      </c>
      <c r="H24" s="31" t="s">
        <v>277</v>
      </c>
      <c r="I24" s="25">
        <v>663080</v>
      </c>
    </row>
    <row r="25" spans="1:14" s="21" customFormat="1" ht="72">
      <c r="A25" s="70" t="s">
        <v>184</v>
      </c>
      <c r="B25" s="23" t="s">
        <v>183</v>
      </c>
      <c r="C25" s="23" t="s">
        <v>281</v>
      </c>
      <c r="D25" s="23" t="s">
        <v>80</v>
      </c>
      <c r="E25" s="29" t="s">
        <v>14</v>
      </c>
      <c r="F25" s="23" t="s">
        <v>183</v>
      </c>
      <c r="G25" s="60" t="s">
        <v>174</v>
      </c>
      <c r="H25" s="31" t="s">
        <v>277</v>
      </c>
      <c r="I25" s="25">
        <v>7466400</v>
      </c>
    </row>
    <row r="26" spans="1:14" s="21" customFormat="1" ht="72">
      <c r="A26" s="70" t="s">
        <v>184</v>
      </c>
      <c r="B26" s="23" t="s">
        <v>183</v>
      </c>
      <c r="C26" s="23" t="s">
        <v>281</v>
      </c>
      <c r="D26" s="23" t="s">
        <v>81</v>
      </c>
      <c r="E26" s="30" t="s">
        <v>244</v>
      </c>
      <c r="F26" s="23" t="s">
        <v>183</v>
      </c>
      <c r="G26" s="60" t="s">
        <v>174</v>
      </c>
      <c r="H26" s="31" t="s">
        <v>277</v>
      </c>
      <c r="I26" s="25">
        <v>604800</v>
      </c>
      <c r="J26" s="44"/>
      <c r="K26" s="44"/>
      <c r="L26" s="44"/>
      <c r="M26" s="44"/>
      <c r="N26" s="44"/>
    </row>
    <row r="27" spans="1:14" s="21" customFormat="1" ht="72">
      <c r="A27" s="70" t="s">
        <v>184</v>
      </c>
      <c r="B27" s="23" t="s">
        <v>183</v>
      </c>
      <c r="C27" s="23" t="s">
        <v>281</v>
      </c>
      <c r="D27" s="23" t="s">
        <v>82</v>
      </c>
      <c r="E27" s="24" t="s">
        <v>131</v>
      </c>
      <c r="F27" s="23" t="s">
        <v>183</v>
      </c>
      <c r="G27" s="60" t="s">
        <v>174</v>
      </c>
      <c r="H27" s="31" t="s">
        <v>277</v>
      </c>
      <c r="I27" s="25">
        <v>5220000</v>
      </c>
    </row>
    <row r="28" spans="1:14" s="21" customFormat="1" ht="72">
      <c r="A28" s="70" t="s">
        <v>184</v>
      </c>
      <c r="B28" s="23" t="s">
        <v>183</v>
      </c>
      <c r="C28" s="23" t="s">
        <v>281</v>
      </c>
      <c r="D28" s="23" t="s">
        <v>83</v>
      </c>
      <c r="E28" s="24" t="s">
        <v>132</v>
      </c>
      <c r="F28" s="23" t="s">
        <v>183</v>
      </c>
      <c r="G28" s="60" t="s">
        <v>174</v>
      </c>
      <c r="H28" s="31" t="s">
        <v>277</v>
      </c>
      <c r="I28" s="25">
        <v>3382200</v>
      </c>
    </row>
    <row r="29" spans="1:14" s="21" customFormat="1" ht="72">
      <c r="A29" s="70" t="s">
        <v>184</v>
      </c>
      <c r="B29" s="23" t="s">
        <v>183</v>
      </c>
      <c r="C29" s="23" t="s">
        <v>281</v>
      </c>
      <c r="D29" s="23" t="s">
        <v>84</v>
      </c>
      <c r="E29" s="24" t="s">
        <v>218</v>
      </c>
      <c r="F29" s="23" t="s">
        <v>183</v>
      </c>
      <c r="G29" s="60" t="s">
        <v>174</v>
      </c>
      <c r="H29" s="31" t="s">
        <v>277</v>
      </c>
      <c r="I29" s="25">
        <v>3105000</v>
      </c>
    </row>
    <row r="30" spans="1:14" s="21" customFormat="1" ht="72">
      <c r="A30" s="70" t="s">
        <v>184</v>
      </c>
      <c r="B30" s="23" t="s">
        <v>183</v>
      </c>
      <c r="C30" s="23" t="s">
        <v>281</v>
      </c>
      <c r="D30" s="23" t="s">
        <v>85</v>
      </c>
      <c r="E30" s="24" t="s">
        <v>219</v>
      </c>
      <c r="F30" s="23" t="s">
        <v>183</v>
      </c>
      <c r="G30" s="60" t="s">
        <v>174</v>
      </c>
      <c r="H30" s="31" t="s">
        <v>277</v>
      </c>
      <c r="I30" s="25">
        <v>3700800</v>
      </c>
    </row>
    <row r="31" spans="1:14" s="21" customFormat="1" ht="72">
      <c r="A31" s="70" t="s">
        <v>184</v>
      </c>
      <c r="B31" s="23" t="s">
        <v>183</v>
      </c>
      <c r="C31" s="23" t="s">
        <v>281</v>
      </c>
      <c r="D31" s="23" t="s">
        <v>86</v>
      </c>
      <c r="E31" s="24" t="s">
        <v>220</v>
      </c>
      <c r="F31" s="23" t="s">
        <v>183</v>
      </c>
      <c r="G31" s="60" t="s">
        <v>174</v>
      </c>
      <c r="H31" s="31" t="s">
        <v>277</v>
      </c>
      <c r="I31" s="25">
        <v>5137200</v>
      </c>
    </row>
    <row r="32" spans="1:14" s="21" customFormat="1" ht="72">
      <c r="A32" s="70" t="s">
        <v>184</v>
      </c>
      <c r="B32" s="23" t="s">
        <v>183</v>
      </c>
      <c r="C32" s="23" t="s">
        <v>281</v>
      </c>
      <c r="D32" s="23" t="s">
        <v>87</v>
      </c>
      <c r="E32" s="24" t="s">
        <v>221</v>
      </c>
      <c r="F32" s="23" t="s">
        <v>183</v>
      </c>
      <c r="G32" s="60" t="s">
        <v>174</v>
      </c>
      <c r="H32" s="31" t="s">
        <v>277</v>
      </c>
      <c r="I32" s="25">
        <v>3992400</v>
      </c>
    </row>
    <row r="33" spans="1:9" s="21" customFormat="1" ht="72">
      <c r="A33" s="70" t="s">
        <v>184</v>
      </c>
      <c r="B33" s="23" t="s">
        <v>183</v>
      </c>
      <c r="C33" s="23" t="s">
        <v>281</v>
      </c>
      <c r="D33" s="23" t="s">
        <v>88</v>
      </c>
      <c r="E33" s="24" t="s">
        <v>222</v>
      </c>
      <c r="F33" s="23" t="s">
        <v>183</v>
      </c>
      <c r="G33" s="60" t="s">
        <v>174</v>
      </c>
      <c r="H33" s="31" t="s">
        <v>277</v>
      </c>
      <c r="I33" s="25">
        <v>4215600</v>
      </c>
    </row>
    <row r="34" spans="1:9" s="21" customFormat="1" ht="72">
      <c r="A34" s="70" t="s">
        <v>184</v>
      </c>
      <c r="B34" s="23" t="s">
        <v>183</v>
      </c>
      <c r="C34" s="23" t="s">
        <v>281</v>
      </c>
      <c r="D34" s="23" t="s">
        <v>89</v>
      </c>
      <c r="E34" s="24" t="s">
        <v>223</v>
      </c>
      <c r="F34" s="23" t="s">
        <v>183</v>
      </c>
      <c r="G34" s="60" t="s">
        <v>174</v>
      </c>
      <c r="H34" s="31" t="s">
        <v>277</v>
      </c>
      <c r="I34" s="25">
        <v>2433600</v>
      </c>
    </row>
    <row r="35" spans="1:9" s="21" customFormat="1" ht="72">
      <c r="A35" s="70" t="s">
        <v>184</v>
      </c>
      <c r="B35" s="23" t="s">
        <v>183</v>
      </c>
      <c r="C35" s="23" t="s">
        <v>281</v>
      </c>
      <c r="D35" s="23" t="s">
        <v>90</v>
      </c>
      <c r="E35" s="24" t="s">
        <v>224</v>
      </c>
      <c r="F35" s="23" t="s">
        <v>183</v>
      </c>
      <c r="G35" s="60" t="s">
        <v>174</v>
      </c>
      <c r="H35" s="31" t="s">
        <v>277</v>
      </c>
      <c r="I35" s="25">
        <v>3484800</v>
      </c>
    </row>
    <row r="36" spans="1:9" s="21" customFormat="1" ht="72">
      <c r="A36" s="70" t="s">
        <v>184</v>
      </c>
      <c r="B36" s="23" t="s">
        <v>183</v>
      </c>
      <c r="C36" s="23" t="s">
        <v>281</v>
      </c>
      <c r="D36" s="23" t="s">
        <v>91</v>
      </c>
      <c r="E36" s="24" t="s">
        <v>225</v>
      </c>
      <c r="F36" s="23" t="s">
        <v>183</v>
      </c>
      <c r="G36" s="60" t="s">
        <v>174</v>
      </c>
      <c r="H36" s="31" t="s">
        <v>277</v>
      </c>
      <c r="I36" s="25">
        <v>4881600</v>
      </c>
    </row>
    <row r="37" spans="1:9" s="21" customFormat="1" ht="72">
      <c r="A37" s="70" t="s">
        <v>184</v>
      </c>
      <c r="B37" s="23" t="s">
        <v>183</v>
      </c>
      <c r="C37" s="23" t="s">
        <v>281</v>
      </c>
      <c r="D37" s="23" t="s">
        <v>92</v>
      </c>
      <c r="E37" s="24" t="s">
        <v>226</v>
      </c>
      <c r="F37" s="23" t="s">
        <v>183</v>
      </c>
      <c r="G37" s="60" t="s">
        <v>174</v>
      </c>
      <c r="H37" s="31" t="s">
        <v>277</v>
      </c>
      <c r="I37" s="25">
        <v>4071600</v>
      </c>
    </row>
    <row r="38" spans="1:9" s="21" customFormat="1" ht="72">
      <c r="A38" s="70" t="s">
        <v>184</v>
      </c>
      <c r="B38" s="23" t="s">
        <v>183</v>
      </c>
      <c r="C38" s="23" t="s">
        <v>281</v>
      </c>
      <c r="D38" s="23" t="s">
        <v>93</v>
      </c>
      <c r="E38" s="24" t="s">
        <v>227</v>
      </c>
      <c r="F38" s="23" t="s">
        <v>183</v>
      </c>
      <c r="G38" s="60" t="s">
        <v>174</v>
      </c>
      <c r="H38" s="31" t="s">
        <v>277</v>
      </c>
      <c r="I38" s="25">
        <v>4165200</v>
      </c>
    </row>
    <row r="39" spans="1:9" s="21" customFormat="1" ht="72">
      <c r="A39" s="70" t="s">
        <v>184</v>
      </c>
      <c r="B39" s="23" t="s">
        <v>183</v>
      </c>
      <c r="C39" s="23" t="s">
        <v>281</v>
      </c>
      <c r="D39" s="23" t="s">
        <v>94</v>
      </c>
      <c r="E39" s="24" t="s">
        <v>228</v>
      </c>
      <c r="F39" s="23" t="s">
        <v>183</v>
      </c>
      <c r="G39" s="60" t="s">
        <v>174</v>
      </c>
      <c r="H39" s="31" t="s">
        <v>277</v>
      </c>
      <c r="I39" s="25">
        <v>5749200</v>
      </c>
    </row>
    <row r="40" spans="1:9" s="21" customFormat="1" ht="72">
      <c r="A40" s="70" t="s">
        <v>184</v>
      </c>
      <c r="B40" s="23" t="s">
        <v>183</v>
      </c>
      <c r="C40" s="23" t="s">
        <v>281</v>
      </c>
      <c r="D40" s="23" t="s">
        <v>95</v>
      </c>
      <c r="E40" s="24" t="s">
        <v>229</v>
      </c>
      <c r="F40" s="23" t="s">
        <v>183</v>
      </c>
      <c r="G40" s="60" t="s">
        <v>174</v>
      </c>
      <c r="H40" s="31" t="s">
        <v>277</v>
      </c>
      <c r="I40" s="25">
        <v>8798400</v>
      </c>
    </row>
    <row r="41" spans="1:9" s="21" customFormat="1" ht="72">
      <c r="A41" s="70" t="s">
        <v>184</v>
      </c>
      <c r="B41" s="23" t="s">
        <v>183</v>
      </c>
      <c r="C41" s="23" t="s">
        <v>281</v>
      </c>
      <c r="D41" s="23" t="s">
        <v>96</v>
      </c>
      <c r="E41" s="24" t="s">
        <v>230</v>
      </c>
      <c r="F41" s="23" t="s">
        <v>183</v>
      </c>
      <c r="G41" s="60" t="s">
        <v>174</v>
      </c>
      <c r="H41" s="31" t="s">
        <v>277</v>
      </c>
      <c r="I41" s="25">
        <v>11354000</v>
      </c>
    </row>
    <row r="42" spans="1:9" s="21" customFormat="1" ht="72">
      <c r="A42" s="70" t="s">
        <v>866</v>
      </c>
      <c r="B42" s="23" t="s">
        <v>183</v>
      </c>
      <c r="C42" s="23" t="s">
        <v>281</v>
      </c>
      <c r="D42" s="23" t="s">
        <v>96</v>
      </c>
      <c r="E42" s="24" t="s">
        <v>230</v>
      </c>
      <c r="F42" s="23" t="s">
        <v>868</v>
      </c>
      <c r="G42" s="60" t="s">
        <v>174</v>
      </c>
      <c r="H42" s="31" t="s">
        <v>277</v>
      </c>
      <c r="I42" s="25">
        <v>74250</v>
      </c>
    </row>
    <row r="43" spans="1:9" s="21" customFormat="1" ht="72">
      <c r="A43" s="70" t="s">
        <v>184</v>
      </c>
      <c r="B43" s="23" t="s">
        <v>183</v>
      </c>
      <c r="C43" s="23" t="s">
        <v>281</v>
      </c>
      <c r="D43" s="23" t="s">
        <v>97</v>
      </c>
      <c r="E43" s="24" t="s">
        <v>231</v>
      </c>
      <c r="F43" s="23" t="s">
        <v>183</v>
      </c>
      <c r="G43" s="60" t="s">
        <v>174</v>
      </c>
      <c r="H43" s="31" t="s">
        <v>277</v>
      </c>
      <c r="I43" s="25">
        <v>6098400</v>
      </c>
    </row>
    <row r="44" spans="1:9" s="21" customFormat="1" ht="72">
      <c r="A44" s="70" t="s">
        <v>184</v>
      </c>
      <c r="B44" s="23" t="s">
        <v>183</v>
      </c>
      <c r="C44" s="23" t="s">
        <v>281</v>
      </c>
      <c r="D44" s="23" t="s">
        <v>98</v>
      </c>
      <c r="E44" s="24" t="s">
        <v>232</v>
      </c>
      <c r="F44" s="23" t="s">
        <v>183</v>
      </c>
      <c r="G44" s="60" t="s">
        <v>174</v>
      </c>
      <c r="H44" s="31" t="s">
        <v>277</v>
      </c>
      <c r="I44" s="25">
        <v>4820400</v>
      </c>
    </row>
    <row r="45" spans="1:9" s="21" customFormat="1" ht="72">
      <c r="A45" s="70" t="s">
        <v>184</v>
      </c>
      <c r="B45" s="23" t="s">
        <v>183</v>
      </c>
      <c r="C45" s="23" t="s">
        <v>281</v>
      </c>
      <c r="D45" s="23" t="s">
        <v>99</v>
      </c>
      <c r="E45" s="24" t="s">
        <v>233</v>
      </c>
      <c r="F45" s="23" t="s">
        <v>183</v>
      </c>
      <c r="G45" s="60" t="s">
        <v>174</v>
      </c>
      <c r="H45" s="31" t="s">
        <v>277</v>
      </c>
      <c r="I45" s="25">
        <v>2746000</v>
      </c>
    </row>
    <row r="46" spans="1:9" s="21" customFormat="1" ht="72">
      <c r="A46" s="70" t="s">
        <v>184</v>
      </c>
      <c r="B46" s="23" t="s">
        <v>183</v>
      </c>
      <c r="C46" s="23" t="s">
        <v>281</v>
      </c>
      <c r="D46" s="23" t="s">
        <v>100</v>
      </c>
      <c r="E46" s="24" t="s">
        <v>187</v>
      </c>
      <c r="F46" s="23" t="s">
        <v>183</v>
      </c>
      <c r="G46" s="60" t="s">
        <v>174</v>
      </c>
      <c r="H46" s="31" t="s">
        <v>277</v>
      </c>
      <c r="I46" s="25">
        <v>6490800</v>
      </c>
    </row>
    <row r="47" spans="1:9" s="21" customFormat="1" ht="72">
      <c r="A47" s="70" t="s">
        <v>184</v>
      </c>
      <c r="B47" s="23" t="s">
        <v>183</v>
      </c>
      <c r="C47" s="23" t="s">
        <v>281</v>
      </c>
      <c r="D47" s="23" t="s">
        <v>101</v>
      </c>
      <c r="E47" s="24" t="s">
        <v>234</v>
      </c>
      <c r="F47" s="23" t="s">
        <v>183</v>
      </c>
      <c r="G47" s="60" t="s">
        <v>174</v>
      </c>
      <c r="H47" s="31" t="s">
        <v>277</v>
      </c>
      <c r="I47" s="25">
        <v>6426000</v>
      </c>
    </row>
    <row r="48" spans="1:9" s="21" customFormat="1" ht="72">
      <c r="A48" s="70" t="s">
        <v>866</v>
      </c>
      <c r="B48" s="23" t="s">
        <v>183</v>
      </c>
      <c r="C48" s="23" t="s">
        <v>281</v>
      </c>
      <c r="D48" s="23" t="s">
        <v>101</v>
      </c>
      <c r="E48" s="24" t="s">
        <v>234</v>
      </c>
      <c r="F48" s="23" t="s">
        <v>868</v>
      </c>
      <c r="G48" s="60" t="s">
        <v>174</v>
      </c>
      <c r="H48" s="31" t="s">
        <v>277</v>
      </c>
      <c r="I48" s="25">
        <v>132000</v>
      </c>
    </row>
    <row r="49" spans="1:9" s="21" customFormat="1" ht="72">
      <c r="A49" s="70" t="s">
        <v>184</v>
      </c>
      <c r="B49" s="23" t="s">
        <v>183</v>
      </c>
      <c r="C49" s="23" t="s">
        <v>281</v>
      </c>
      <c r="D49" s="23" t="s">
        <v>102</v>
      </c>
      <c r="E49" s="24" t="s">
        <v>188</v>
      </c>
      <c r="F49" s="23" t="s">
        <v>183</v>
      </c>
      <c r="G49" s="60" t="s">
        <v>174</v>
      </c>
      <c r="H49" s="31" t="s">
        <v>277</v>
      </c>
      <c r="I49" s="25">
        <v>5345100</v>
      </c>
    </row>
    <row r="50" spans="1:9" s="21" customFormat="1" ht="72">
      <c r="A50" s="70" t="s">
        <v>184</v>
      </c>
      <c r="B50" s="23" t="s">
        <v>183</v>
      </c>
      <c r="C50" s="23" t="s">
        <v>281</v>
      </c>
      <c r="D50" s="23" t="s">
        <v>103</v>
      </c>
      <c r="E50" s="24" t="s">
        <v>189</v>
      </c>
      <c r="F50" s="23" t="s">
        <v>183</v>
      </c>
      <c r="G50" s="60" t="s">
        <v>174</v>
      </c>
      <c r="H50" s="31" t="s">
        <v>277</v>
      </c>
      <c r="I50" s="25">
        <v>4640400</v>
      </c>
    </row>
    <row r="51" spans="1:9" s="21" customFormat="1" ht="72">
      <c r="A51" s="70" t="s">
        <v>184</v>
      </c>
      <c r="B51" s="23" t="s">
        <v>183</v>
      </c>
      <c r="C51" s="23" t="s">
        <v>281</v>
      </c>
      <c r="D51" s="23" t="s">
        <v>104</v>
      </c>
      <c r="E51" s="24" t="s">
        <v>190</v>
      </c>
      <c r="F51" s="23" t="s">
        <v>183</v>
      </c>
      <c r="G51" s="60" t="s">
        <v>174</v>
      </c>
      <c r="H51" s="31" t="s">
        <v>277</v>
      </c>
      <c r="I51" s="25">
        <v>8388600</v>
      </c>
    </row>
    <row r="52" spans="1:9" s="21" customFormat="1" ht="72">
      <c r="A52" s="70" t="s">
        <v>184</v>
      </c>
      <c r="B52" s="23" t="s">
        <v>183</v>
      </c>
      <c r="C52" s="23" t="s">
        <v>281</v>
      </c>
      <c r="D52" s="23" t="s">
        <v>105</v>
      </c>
      <c r="E52" s="24" t="s">
        <v>191</v>
      </c>
      <c r="F52" s="23" t="s">
        <v>183</v>
      </c>
      <c r="G52" s="60" t="s">
        <v>174</v>
      </c>
      <c r="H52" s="31" t="s">
        <v>277</v>
      </c>
      <c r="I52" s="25">
        <v>3052800</v>
      </c>
    </row>
    <row r="53" spans="1:9" s="21" customFormat="1" ht="72">
      <c r="A53" s="70" t="s">
        <v>184</v>
      </c>
      <c r="B53" s="23" t="s">
        <v>183</v>
      </c>
      <c r="C53" s="23" t="s">
        <v>281</v>
      </c>
      <c r="D53" s="23" t="s">
        <v>106</v>
      </c>
      <c r="E53" s="24" t="s">
        <v>192</v>
      </c>
      <c r="F53" s="23" t="s">
        <v>183</v>
      </c>
      <c r="G53" s="60" t="s">
        <v>174</v>
      </c>
      <c r="H53" s="31" t="s">
        <v>277</v>
      </c>
      <c r="I53" s="25">
        <v>3367800</v>
      </c>
    </row>
    <row r="54" spans="1:9" s="21" customFormat="1" ht="72">
      <c r="A54" s="70" t="s">
        <v>184</v>
      </c>
      <c r="B54" s="23" t="s">
        <v>183</v>
      </c>
      <c r="C54" s="23" t="s">
        <v>281</v>
      </c>
      <c r="D54" s="23" t="s">
        <v>107</v>
      </c>
      <c r="E54" s="24" t="s">
        <v>193</v>
      </c>
      <c r="F54" s="23" t="s">
        <v>183</v>
      </c>
      <c r="G54" s="60" t="s">
        <v>174</v>
      </c>
      <c r="H54" s="31" t="s">
        <v>277</v>
      </c>
      <c r="I54" s="25">
        <v>5473800</v>
      </c>
    </row>
    <row r="55" spans="1:9" s="21" customFormat="1" ht="72">
      <c r="A55" s="70" t="s">
        <v>866</v>
      </c>
      <c r="B55" s="23" t="s">
        <v>183</v>
      </c>
      <c r="C55" s="23" t="s">
        <v>281</v>
      </c>
      <c r="D55" s="23" t="s">
        <v>107</v>
      </c>
      <c r="E55" s="24" t="s">
        <v>193</v>
      </c>
      <c r="F55" s="23" t="s">
        <v>868</v>
      </c>
      <c r="G55" s="60" t="s">
        <v>174</v>
      </c>
      <c r="H55" s="31" t="s">
        <v>277</v>
      </c>
      <c r="I55" s="25">
        <v>1280000</v>
      </c>
    </row>
    <row r="56" spans="1:9" s="21" customFormat="1" ht="72">
      <c r="A56" s="70" t="s">
        <v>184</v>
      </c>
      <c r="B56" s="23" t="s">
        <v>183</v>
      </c>
      <c r="C56" s="23" t="s">
        <v>281</v>
      </c>
      <c r="D56" s="23" t="s">
        <v>108</v>
      </c>
      <c r="E56" s="24" t="s">
        <v>194</v>
      </c>
      <c r="F56" s="23" t="s">
        <v>183</v>
      </c>
      <c r="G56" s="60" t="s">
        <v>174</v>
      </c>
      <c r="H56" s="31" t="s">
        <v>277</v>
      </c>
      <c r="I56" s="25">
        <v>6838400</v>
      </c>
    </row>
    <row r="57" spans="1:9" s="21" customFormat="1" ht="72">
      <c r="A57" s="70" t="s">
        <v>184</v>
      </c>
      <c r="B57" s="23" t="s">
        <v>183</v>
      </c>
      <c r="C57" s="23" t="s">
        <v>281</v>
      </c>
      <c r="D57" s="23" t="s">
        <v>109</v>
      </c>
      <c r="E57" s="24" t="s">
        <v>195</v>
      </c>
      <c r="F57" s="23" t="s">
        <v>183</v>
      </c>
      <c r="G57" s="60" t="s">
        <v>174</v>
      </c>
      <c r="H57" s="31" t="s">
        <v>277</v>
      </c>
      <c r="I57" s="25">
        <v>5194800</v>
      </c>
    </row>
    <row r="58" spans="1:9" s="21" customFormat="1" ht="72">
      <c r="A58" s="70" t="s">
        <v>184</v>
      </c>
      <c r="B58" s="23" t="s">
        <v>183</v>
      </c>
      <c r="C58" s="23" t="s">
        <v>281</v>
      </c>
      <c r="D58" s="23" t="s">
        <v>110</v>
      </c>
      <c r="E58" s="24" t="s">
        <v>196</v>
      </c>
      <c r="F58" s="23" t="s">
        <v>183</v>
      </c>
      <c r="G58" s="60" t="s">
        <v>174</v>
      </c>
      <c r="H58" s="31" t="s">
        <v>277</v>
      </c>
      <c r="I58" s="25">
        <v>3493200</v>
      </c>
    </row>
    <row r="59" spans="1:9" s="21" customFormat="1" ht="72">
      <c r="A59" s="70" t="s">
        <v>184</v>
      </c>
      <c r="B59" s="23" t="s">
        <v>183</v>
      </c>
      <c r="C59" s="23" t="s">
        <v>281</v>
      </c>
      <c r="D59" s="23" t="s">
        <v>111</v>
      </c>
      <c r="E59" s="24" t="s">
        <v>197</v>
      </c>
      <c r="F59" s="23" t="s">
        <v>183</v>
      </c>
      <c r="G59" s="60" t="s">
        <v>174</v>
      </c>
      <c r="H59" s="31" t="s">
        <v>277</v>
      </c>
      <c r="I59" s="25">
        <v>5976000</v>
      </c>
    </row>
    <row r="60" spans="1:9" s="21" customFormat="1" ht="72">
      <c r="A60" s="70" t="s">
        <v>184</v>
      </c>
      <c r="B60" s="23" t="s">
        <v>183</v>
      </c>
      <c r="C60" s="23" t="s">
        <v>281</v>
      </c>
      <c r="D60" s="23" t="s">
        <v>112</v>
      </c>
      <c r="E60" s="24" t="s">
        <v>198</v>
      </c>
      <c r="F60" s="23" t="s">
        <v>183</v>
      </c>
      <c r="G60" s="60" t="s">
        <v>174</v>
      </c>
      <c r="H60" s="31" t="s">
        <v>277</v>
      </c>
      <c r="I60" s="25">
        <v>3945600</v>
      </c>
    </row>
    <row r="61" spans="1:9" s="21" customFormat="1" ht="72">
      <c r="A61" s="70" t="s">
        <v>184</v>
      </c>
      <c r="B61" s="23" t="s">
        <v>183</v>
      </c>
      <c r="C61" s="23" t="s">
        <v>281</v>
      </c>
      <c r="D61" s="23" t="s">
        <v>133</v>
      </c>
      <c r="E61" s="24" t="s">
        <v>199</v>
      </c>
      <c r="F61" s="23" t="s">
        <v>183</v>
      </c>
      <c r="G61" s="60" t="s">
        <v>174</v>
      </c>
      <c r="H61" s="31" t="s">
        <v>277</v>
      </c>
      <c r="I61" s="25">
        <v>3891600</v>
      </c>
    </row>
    <row r="62" spans="1:9" s="21" customFormat="1" ht="72">
      <c r="A62" s="70" t="s">
        <v>184</v>
      </c>
      <c r="B62" s="23" t="s">
        <v>183</v>
      </c>
      <c r="C62" s="23" t="s">
        <v>281</v>
      </c>
      <c r="D62" s="23" t="s">
        <v>113</v>
      </c>
      <c r="E62" s="24" t="s">
        <v>200</v>
      </c>
      <c r="F62" s="23" t="s">
        <v>183</v>
      </c>
      <c r="G62" s="60" t="s">
        <v>174</v>
      </c>
      <c r="H62" s="31" t="s">
        <v>277</v>
      </c>
      <c r="I62" s="25">
        <v>3988800</v>
      </c>
    </row>
    <row r="63" spans="1:9" s="21" customFormat="1" ht="72">
      <c r="A63" s="70" t="s">
        <v>184</v>
      </c>
      <c r="B63" s="23" t="s">
        <v>183</v>
      </c>
      <c r="C63" s="23" t="s">
        <v>281</v>
      </c>
      <c r="D63" s="23" t="s">
        <v>114</v>
      </c>
      <c r="E63" s="24" t="s">
        <v>201</v>
      </c>
      <c r="F63" s="23" t="s">
        <v>183</v>
      </c>
      <c r="G63" s="60" t="s">
        <v>174</v>
      </c>
      <c r="H63" s="31" t="s">
        <v>277</v>
      </c>
      <c r="I63" s="25">
        <v>6357600</v>
      </c>
    </row>
    <row r="64" spans="1:9" s="21" customFormat="1" ht="72">
      <c r="A64" s="70" t="s">
        <v>184</v>
      </c>
      <c r="B64" s="23" t="s">
        <v>183</v>
      </c>
      <c r="C64" s="23" t="s">
        <v>281</v>
      </c>
      <c r="D64" s="23" t="s">
        <v>115</v>
      </c>
      <c r="E64" s="24" t="s">
        <v>202</v>
      </c>
      <c r="F64" s="23" t="s">
        <v>183</v>
      </c>
      <c r="G64" s="60" t="s">
        <v>174</v>
      </c>
      <c r="H64" s="31" t="s">
        <v>277</v>
      </c>
      <c r="I64" s="25">
        <v>6177600</v>
      </c>
    </row>
    <row r="65" spans="1:9" s="21" customFormat="1" ht="72">
      <c r="A65" s="70" t="s">
        <v>184</v>
      </c>
      <c r="B65" s="23" t="s">
        <v>183</v>
      </c>
      <c r="C65" s="23" t="s">
        <v>281</v>
      </c>
      <c r="D65" s="23" t="s">
        <v>116</v>
      </c>
      <c r="E65" s="24" t="s">
        <v>203</v>
      </c>
      <c r="F65" s="23" t="s">
        <v>183</v>
      </c>
      <c r="G65" s="60" t="s">
        <v>174</v>
      </c>
      <c r="H65" s="31" t="s">
        <v>277</v>
      </c>
      <c r="I65" s="25">
        <v>3396600</v>
      </c>
    </row>
    <row r="66" spans="1:9" s="21" customFormat="1" ht="72">
      <c r="A66" s="70" t="s">
        <v>184</v>
      </c>
      <c r="B66" s="23" t="s">
        <v>183</v>
      </c>
      <c r="C66" s="23" t="s">
        <v>281</v>
      </c>
      <c r="D66" s="23" t="s">
        <v>117</v>
      </c>
      <c r="E66" s="24" t="s">
        <v>204</v>
      </c>
      <c r="F66" s="23" t="s">
        <v>183</v>
      </c>
      <c r="G66" s="60" t="s">
        <v>174</v>
      </c>
      <c r="H66" s="31" t="s">
        <v>277</v>
      </c>
      <c r="I66" s="25">
        <v>3106800</v>
      </c>
    </row>
    <row r="67" spans="1:9" s="21" customFormat="1" ht="72">
      <c r="A67" s="70" t="s">
        <v>184</v>
      </c>
      <c r="B67" s="23" t="s">
        <v>183</v>
      </c>
      <c r="C67" s="23" t="s">
        <v>281</v>
      </c>
      <c r="D67" s="23" t="s">
        <v>118</v>
      </c>
      <c r="E67" s="24" t="s">
        <v>205</v>
      </c>
      <c r="F67" s="23" t="s">
        <v>183</v>
      </c>
      <c r="G67" s="60" t="s">
        <v>174</v>
      </c>
      <c r="H67" s="31" t="s">
        <v>277</v>
      </c>
      <c r="I67" s="25">
        <v>4730400</v>
      </c>
    </row>
    <row r="68" spans="1:9" s="21" customFormat="1" ht="72">
      <c r="A68" s="70" t="s">
        <v>184</v>
      </c>
      <c r="B68" s="23" t="s">
        <v>183</v>
      </c>
      <c r="C68" s="23" t="s">
        <v>281</v>
      </c>
      <c r="D68" s="23" t="s">
        <v>119</v>
      </c>
      <c r="E68" s="24" t="s">
        <v>206</v>
      </c>
      <c r="F68" s="23" t="s">
        <v>183</v>
      </c>
      <c r="G68" s="60" t="s">
        <v>174</v>
      </c>
      <c r="H68" s="31" t="s">
        <v>277</v>
      </c>
      <c r="I68" s="25">
        <v>5212800</v>
      </c>
    </row>
    <row r="69" spans="1:9" s="21" customFormat="1" ht="72">
      <c r="A69" s="70" t="s">
        <v>184</v>
      </c>
      <c r="B69" s="23" t="s">
        <v>183</v>
      </c>
      <c r="C69" s="23" t="s">
        <v>281</v>
      </c>
      <c r="D69" s="23" t="s">
        <v>120</v>
      </c>
      <c r="E69" s="24" t="s">
        <v>207</v>
      </c>
      <c r="F69" s="23" t="s">
        <v>183</v>
      </c>
      <c r="G69" s="60" t="s">
        <v>174</v>
      </c>
      <c r="H69" s="31" t="s">
        <v>277</v>
      </c>
      <c r="I69" s="25">
        <v>3852000</v>
      </c>
    </row>
    <row r="70" spans="1:9" s="21" customFormat="1" ht="72">
      <c r="A70" s="70" t="s">
        <v>184</v>
      </c>
      <c r="B70" s="23" t="s">
        <v>183</v>
      </c>
      <c r="C70" s="23" t="s">
        <v>281</v>
      </c>
      <c r="D70" s="23" t="s">
        <v>121</v>
      </c>
      <c r="E70" s="24" t="s">
        <v>208</v>
      </c>
      <c r="F70" s="23" t="s">
        <v>183</v>
      </c>
      <c r="G70" s="60" t="s">
        <v>174</v>
      </c>
      <c r="H70" s="31" t="s">
        <v>277</v>
      </c>
      <c r="I70" s="25">
        <v>4449600</v>
      </c>
    </row>
    <row r="71" spans="1:9" s="21" customFormat="1" ht="72">
      <c r="A71" s="70" t="s">
        <v>184</v>
      </c>
      <c r="B71" s="23" t="s">
        <v>183</v>
      </c>
      <c r="C71" s="23" t="s">
        <v>281</v>
      </c>
      <c r="D71" s="23" t="s">
        <v>122</v>
      </c>
      <c r="E71" s="24" t="s">
        <v>209</v>
      </c>
      <c r="F71" s="23" t="s">
        <v>183</v>
      </c>
      <c r="G71" s="60" t="s">
        <v>174</v>
      </c>
      <c r="H71" s="31" t="s">
        <v>277</v>
      </c>
      <c r="I71" s="25">
        <v>3747600</v>
      </c>
    </row>
    <row r="72" spans="1:9" s="21" customFormat="1" ht="72">
      <c r="A72" s="70" t="s">
        <v>184</v>
      </c>
      <c r="B72" s="23" t="s">
        <v>183</v>
      </c>
      <c r="C72" s="23" t="s">
        <v>281</v>
      </c>
      <c r="D72" s="23" t="s">
        <v>123</v>
      </c>
      <c r="E72" s="24" t="s">
        <v>210</v>
      </c>
      <c r="F72" s="23" t="s">
        <v>183</v>
      </c>
      <c r="G72" s="60" t="s">
        <v>174</v>
      </c>
      <c r="H72" s="31" t="s">
        <v>277</v>
      </c>
      <c r="I72" s="25">
        <v>3261600</v>
      </c>
    </row>
    <row r="73" spans="1:9" s="21" customFormat="1" ht="72">
      <c r="A73" s="70" t="s">
        <v>184</v>
      </c>
      <c r="B73" s="23" t="s">
        <v>183</v>
      </c>
      <c r="C73" s="23" t="s">
        <v>281</v>
      </c>
      <c r="D73" s="23" t="s">
        <v>124</v>
      </c>
      <c r="E73" s="24" t="s">
        <v>211</v>
      </c>
      <c r="F73" s="23" t="s">
        <v>183</v>
      </c>
      <c r="G73" s="60" t="s">
        <v>174</v>
      </c>
      <c r="H73" s="31" t="s">
        <v>277</v>
      </c>
      <c r="I73" s="25">
        <v>4363200</v>
      </c>
    </row>
    <row r="74" spans="1:9" s="21" customFormat="1" ht="72">
      <c r="A74" s="70" t="s">
        <v>184</v>
      </c>
      <c r="B74" s="23" t="s">
        <v>183</v>
      </c>
      <c r="C74" s="23" t="s">
        <v>281</v>
      </c>
      <c r="D74" s="23" t="s">
        <v>125</v>
      </c>
      <c r="E74" s="24" t="s">
        <v>212</v>
      </c>
      <c r="F74" s="23" t="s">
        <v>183</v>
      </c>
      <c r="G74" s="60" t="s">
        <v>174</v>
      </c>
      <c r="H74" s="31" t="s">
        <v>277</v>
      </c>
      <c r="I74" s="25">
        <v>3470400</v>
      </c>
    </row>
    <row r="75" spans="1:9" s="21" customFormat="1" ht="72">
      <c r="A75" s="70" t="s">
        <v>184</v>
      </c>
      <c r="B75" s="23" t="s">
        <v>183</v>
      </c>
      <c r="C75" s="23" t="s">
        <v>281</v>
      </c>
      <c r="D75" s="23" t="s">
        <v>126</v>
      </c>
      <c r="E75" s="24" t="s">
        <v>213</v>
      </c>
      <c r="F75" s="23" t="s">
        <v>183</v>
      </c>
      <c r="G75" s="60" t="s">
        <v>174</v>
      </c>
      <c r="H75" s="31" t="s">
        <v>277</v>
      </c>
      <c r="I75" s="25">
        <v>5954400</v>
      </c>
    </row>
    <row r="76" spans="1:9" s="21" customFormat="1" ht="72">
      <c r="A76" s="70" t="s">
        <v>184</v>
      </c>
      <c r="B76" s="23" t="s">
        <v>183</v>
      </c>
      <c r="C76" s="23" t="s">
        <v>281</v>
      </c>
      <c r="D76" s="23" t="s">
        <v>127</v>
      </c>
      <c r="E76" s="24" t="s">
        <v>214</v>
      </c>
      <c r="F76" s="23" t="s">
        <v>183</v>
      </c>
      <c r="G76" s="60" t="s">
        <v>174</v>
      </c>
      <c r="H76" s="31" t="s">
        <v>277</v>
      </c>
      <c r="I76" s="25">
        <v>3790800</v>
      </c>
    </row>
    <row r="77" spans="1:9" s="21" customFormat="1" ht="72">
      <c r="A77" s="70" t="s">
        <v>184</v>
      </c>
      <c r="B77" s="23" t="s">
        <v>183</v>
      </c>
      <c r="C77" s="23" t="s">
        <v>281</v>
      </c>
      <c r="D77" s="23" t="s">
        <v>128</v>
      </c>
      <c r="E77" s="24" t="s">
        <v>215</v>
      </c>
      <c r="F77" s="23" t="s">
        <v>183</v>
      </c>
      <c r="G77" s="60" t="s">
        <v>174</v>
      </c>
      <c r="H77" s="31" t="s">
        <v>277</v>
      </c>
      <c r="I77" s="25">
        <v>3344400</v>
      </c>
    </row>
    <row r="78" spans="1:9" s="21" customFormat="1" ht="72">
      <c r="A78" s="70" t="s">
        <v>184</v>
      </c>
      <c r="B78" s="23" t="s">
        <v>183</v>
      </c>
      <c r="C78" s="23" t="s">
        <v>281</v>
      </c>
      <c r="D78" s="23" t="s">
        <v>129</v>
      </c>
      <c r="E78" s="24" t="s">
        <v>216</v>
      </c>
      <c r="F78" s="23" t="s">
        <v>183</v>
      </c>
      <c r="G78" s="60" t="s">
        <v>174</v>
      </c>
      <c r="H78" s="31" t="s">
        <v>277</v>
      </c>
      <c r="I78" s="25">
        <v>3643200</v>
      </c>
    </row>
    <row r="79" spans="1:9" s="21" customFormat="1" ht="72">
      <c r="A79" s="70" t="s">
        <v>866</v>
      </c>
      <c r="B79" s="23" t="s">
        <v>183</v>
      </c>
      <c r="C79" s="23" t="s">
        <v>281</v>
      </c>
      <c r="D79" s="23" t="s">
        <v>129</v>
      </c>
      <c r="E79" s="24" t="s">
        <v>216</v>
      </c>
      <c r="F79" s="23" t="s">
        <v>868</v>
      </c>
      <c r="G79" s="60" t="s">
        <v>174</v>
      </c>
      <c r="H79" s="31" t="s">
        <v>277</v>
      </c>
      <c r="I79" s="25">
        <v>891000</v>
      </c>
    </row>
    <row r="80" spans="1:9" s="21" customFormat="1" ht="72">
      <c r="A80" s="70" t="s">
        <v>184</v>
      </c>
      <c r="B80" s="23" t="s">
        <v>183</v>
      </c>
      <c r="C80" s="23" t="s">
        <v>281</v>
      </c>
      <c r="D80" s="23" t="s">
        <v>130</v>
      </c>
      <c r="E80" s="24" t="s">
        <v>217</v>
      </c>
      <c r="F80" s="23" t="s">
        <v>183</v>
      </c>
      <c r="G80" s="60" t="s">
        <v>174</v>
      </c>
      <c r="H80" s="31" t="s">
        <v>277</v>
      </c>
      <c r="I80" s="25">
        <v>3938400</v>
      </c>
    </row>
    <row r="81" spans="1:9" s="21" customFormat="1">
      <c r="A81" s="87"/>
      <c r="B81" s="87"/>
      <c r="C81" s="87"/>
      <c r="D81" s="87"/>
      <c r="E81" s="87"/>
      <c r="F81" s="87"/>
      <c r="G81" s="87"/>
      <c r="H81" s="81" t="s">
        <v>156</v>
      </c>
      <c r="I81" s="59">
        <f>SUM(I4:I80)</f>
        <v>425557470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150"/>
  <sheetViews>
    <sheetView tabSelected="1" view="pageBreakPreview" topLeftCell="A139" zoomScale="85" zoomScaleNormal="100" zoomScaleSheetLayoutView="85" workbookViewId="0">
      <selection sqref="A1:I1"/>
    </sheetView>
  </sheetViews>
  <sheetFormatPr defaultRowHeight="24"/>
  <cols>
    <col min="1" max="1" width="21.85546875" style="4" customWidth="1"/>
    <col min="2" max="2" width="7.85546875" style="4" customWidth="1"/>
    <col min="3" max="3" width="10.140625" style="4" customWidth="1"/>
    <col min="4" max="4" width="13.140625" style="4" customWidth="1"/>
    <col min="5" max="5" width="23.42578125" style="14" customWidth="1"/>
    <col min="6" max="6" width="11.5703125" style="14" customWidth="1"/>
    <col min="7" max="7" width="17.140625" style="14" customWidth="1"/>
    <col min="8" max="8" width="42.7109375" style="14" customWidth="1"/>
    <col min="9" max="9" width="15" style="12" customWidth="1"/>
    <col min="10" max="10" width="11.42578125" style="4" customWidth="1"/>
    <col min="11" max="16384" width="9.140625" style="4"/>
  </cols>
  <sheetData>
    <row r="1" spans="1:10" ht="27.75" customHeight="1">
      <c r="A1" s="135" t="s">
        <v>278</v>
      </c>
      <c r="B1" s="135"/>
      <c r="C1" s="135"/>
      <c r="D1" s="135"/>
      <c r="E1" s="135"/>
      <c r="F1" s="135"/>
      <c r="G1" s="135"/>
      <c r="H1" s="135"/>
      <c r="I1" s="135"/>
    </row>
    <row r="2" spans="1:10" ht="22.5" customHeight="1">
      <c r="A2" s="3"/>
      <c r="B2" s="3"/>
      <c r="C2" s="3"/>
      <c r="D2" s="3"/>
      <c r="H2" s="3"/>
      <c r="I2" s="5"/>
      <c r="J2" s="3"/>
    </row>
    <row r="3" spans="1:10" ht="43.5" customHeight="1">
      <c r="A3" s="118" t="s">
        <v>177</v>
      </c>
      <c r="B3" s="118" t="s">
        <v>178</v>
      </c>
      <c r="C3" s="118" t="s">
        <v>179</v>
      </c>
      <c r="D3" s="119" t="s">
        <v>0</v>
      </c>
      <c r="E3" s="119" t="s">
        <v>1</v>
      </c>
      <c r="F3" s="120" t="s">
        <v>180</v>
      </c>
      <c r="G3" s="120" t="s">
        <v>173</v>
      </c>
      <c r="H3" s="121" t="s">
        <v>182</v>
      </c>
      <c r="I3" s="118" t="s">
        <v>2</v>
      </c>
    </row>
    <row r="4" spans="1:10" s="9" customFormat="1" ht="48">
      <c r="A4" s="122" t="s">
        <v>184</v>
      </c>
      <c r="B4" s="123" t="s">
        <v>183</v>
      </c>
      <c r="C4" s="123" t="s">
        <v>281</v>
      </c>
      <c r="D4" s="123" t="s">
        <v>72</v>
      </c>
      <c r="E4" s="124" t="s">
        <v>8</v>
      </c>
      <c r="F4" s="123" t="s">
        <v>183</v>
      </c>
      <c r="G4" s="125" t="s">
        <v>176</v>
      </c>
      <c r="H4" s="126" t="s">
        <v>656</v>
      </c>
      <c r="I4" s="127">
        <v>1100000</v>
      </c>
    </row>
    <row r="5" spans="1:10" s="9" customFormat="1" ht="48">
      <c r="A5" s="122" t="s">
        <v>184</v>
      </c>
      <c r="B5" s="123" t="s">
        <v>183</v>
      </c>
      <c r="C5" s="123" t="s">
        <v>281</v>
      </c>
      <c r="D5" s="123" t="s">
        <v>72</v>
      </c>
      <c r="E5" s="124" t="s">
        <v>8</v>
      </c>
      <c r="F5" s="123" t="s">
        <v>183</v>
      </c>
      <c r="G5" s="125" t="s">
        <v>176</v>
      </c>
      <c r="H5" s="126" t="s">
        <v>657</v>
      </c>
      <c r="I5" s="127">
        <v>2239000</v>
      </c>
    </row>
    <row r="6" spans="1:10" s="9" customFormat="1" ht="72">
      <c r="A6" s="122" t="s">
        <v>184</v>
      </c>
      <c r="B6" s="123" t="s">
        <v>183</v>
      </c>
      <c r="C6" s="123" t="s">
        <v>281</v>
      </c>
      <c r="D6" s="123" t="s">
        <v>72</v>
      </c>
      <c r="E6" s="124" t="s">
        <v>8</v>
      </c>
      <c r="F6" s="123" t="s">
        <v>183</v>
      </c>
      <c r="G6" s="125" t="s">
        <v>176</v>
      </c>
      <c r="H6" s="126" t="s">
        <v>658</v>
      </c>
      <c r="I6" s="127">
        <v>660000</v>
      </c>
    </row>
    <row r="7" spans="1:10" s="9" customFormat="1" ht="48">
      <c r="A7" s="122" t="s">
        <v>184</v>
      </c>
      <c r="B7" s="123" t="s">
        <v>183</v>
      </c>
      <c r="C7" s="123" t="s">
        <v>281</v>
      </c>
      <c r="D7" s="123" t="s">
        <v>72</v>
      </c>
      <c r="E7" s="124" t="s">
        <v>8</v>
      </c>
      <c r="F7" s="123" t="s">
        <v>183</v>
      </c>
      <c r="G7" s="125" t="s">
        <v>176</v>
      </c>
      <c r="H7" s="126" t="s">
        <v>659</v>
      </c>
      <c r="I7" s="127">
        <v>760000</v>
      </c>
    </row>
    <row r="8" spans="1:10" s="9" customFormat="1" ht="48">
      <c r="A8" s="122" t="s">
        <v>184</v>
      </c>
      <c r="B8" s="123" t="s">
        <v>183</v>
      </c>
      <c r="C8" s="123" t="s">
        <v>281</v>
      </c>
      <c r="D8" s="123" t="s">
        <v>72</v>
      </c>
      <c r="E8" s="124" t="s">
        <v>8</v>
      </c>
      <c r="F8" s="123" t="s">
        <v>183</v>
      </c>
      <c r="G8" s="125" t="s">
        <v>176</v>
      </c>
      <c r="H8" s="126" t="s">
        <v>660</v>
      </c>
      <c r="I8" s="127">
        <v>320000</v>
      </c>
    </row>
    <row r="9" spans="1:10" s="9" customFormat="1" ht="48">
      <c r="A9" s="122" t="s">
        <v>184</v>
      </c>
      <c r="B9" s="123" t="s">
        <v>183</v>
      </c>
      <c r="C9" s="123" t="s">
        <v>281</v>
      </c>
      <c r="D9" s="123" t="s">
        <v>72</v>
      </c>
      <c r="E9" s="124" t="s">
        <v>8</v>
      </c>
      <c r="F9" s="123" t="s">
        <v>183</v>
      </c>
      <c r="G9" s="125" t="s">
        <v>176</v>
      </c>
      <c r="H9" s="126" t="s">
        <v>661</v>
      </c>
      <c r="I9" s="127">
        <v>581000</v>
      </c>
    </row>
    <row r="10" spans="1:10" s="9" customFormat="1" ht="48">
      <c r="A10" s="122" t="s">
        <v>184</v>
      </c>
      <c r="B10" s="123" t="s">
        <v>183</v>
      </c>
      <c r="C10" s="123" t="s">
        <v>281</v>
      </c>
      <c r="D10" s="123" t="s">
        <v>72</v>
      </c>
      <c r="E10" s="124" t="s">
        <v>8</v>
      </c>
      <c r="F10" s="123" t="s">
        <v>183</v>
      </c>
      <c r="G10" s="125" t="s">
        <v>176</v>
      </c>
      <c r="H10" s="126" t="s">
        <v>662</v>
      </c>
      <c r="I10" s="127">
        <v>1614000</v>
      </c>
    </row>
    <row r="11" spans="1:10" s="9" customFormat="1" ht="48">
      <c r="A11" s="122" t="s">
        <v>184</v>
      </c>
      <c r="B11" s="123" t="s">
        <v>183</v>
      </c>
      <c r="C11" s="123" t="s">
        <v>281</v>
      </c>
      <c r="D11" s="123" t="s">
        <v>72</v>
      </c>
      <c r="E11" s="124" t="s">
        <v>8</v>
      </c>
      <c r="F11" s="123" t="s">
        <v>183</v>
      </c>
      <c r="G11" s="125" t="s">
        <v>176</v>
      </c>
      <c r="H11" s="126" t="s">
        <v>663</v>
      </c>
      <c r="I11" s="127">
        <v>1744000</v>
      </c>
    </row>
    <row r="12" spans="1:10" s="9" customFormat="1" ht="48">
      <c r="A12" s="122" t="s">
        <v>184</v>
      </c>
      <c r="B12" s="123" t="s">
        <v>183</v>
      </c>
      <c r="C12" s="123" t="s">
        <v>281</v>
      </c>
      <c r="D12" s="123" t="s">
        <v>72</v>
      </c>
      <c r="E12" s="124" t="s">
        <v>8</v>
      </c>
      <c r="F12" s="123" t="s">
        <v>183</v>
      </c>
      <c r="G12" s="125" t="s">
        <v>176</v>
      </c>
      <c r="H12" s="126" t="s">
        <v>664</v>
      </c>
      <c r="I12" s="127">
        <v>15563000</v>
      </c>
    </row>
    <row r="13" spans="1:10" s="9" customFormat="1" ht="48">
      <c r="A13" s="122" t="s">
        <v>184</v>
      </c>
      <c r="B13" s="123" t="s">
        <v>183</v>
      </c>
      <c r="C13" s="123" t="s">
        <v>281</v>
      </c>
      <c r="D13" s="123" t="s">
        <v>72</v>
      </c>
      <c r="E13" s="124" t="s">
        <v>8</v>
      </c>
      <c r="F13" s="123" t="s">
        <v>183</v>
      </c>
      <c r="G13" s="125" t="s">
        <v>176</v>
      </c>
      <c r="H13" s="126" t="s">
        <v>665</v>
      </c>
      <c r="I13" s="127">
        <v>4280000</v>
      </c>
    </row>
    <row r="14" spans="1:10" s="10" customFormat="1" ht="48">
      <c r="A14" s="122" t="s">
        <v>184</v>
      </c>
      <c r="B14" s="123" t="s">
        <v>183</v>
      </c>
      <c r="C14" s="123" t="s">
        <v>281</v>
      </c>
      <c r="D14" s="123" t="s">
        <v>72</v>
      </c>
      <c r="E14" s="124" t="s">
        <v>8</v>
      </c>
      <c r="F14" s="123" t="s">
        <v>183</v>
      </c>
      <c r="G14" s="125" t="s">
        <v>176</v>
      </c>
      <c r="H14" s="126" t="s">
        <v>666</v>
      </c>
      <c r="I14" s="127">
        <v>7548000</v>
      </c>
    </row>
    <row r="15" spans="1:10" s="10" customFormat="1" ht="48">
      <c r="A15" s="122" t="s">
        <v>184</v>
      </c>
      <c r="B15" s="123" t="s">
        <v>183</v>
      </c>
      <c r="C15" s="123" t="s">
        <v>281</v>
      </c>
      <c r="D15" s="123" t="s">
        <v>72</v>
      </c>
      <c r="E15" s="124" t="s">
        <v>8</v>
      </c>
      <c r="F15" s="123" t="s">
        <v>183</v>
      </c>
      <c r="G15" s="125" t="s">
        <v>176</v>
      </c>
      <c r="H15" s="126" t="s">
        <v>667</v>
      </c>
      <c r="I15" s="127">
        <v>8419000</v>
      </c>
    </row>
    <row r="16" spans="1:10" s="10" customFormat="1" ht="48">
      <c r="A16" s="122" t="s">
        <v>184</v>
      </c>
      <c r="B16" s="123" t="s">
        <v>183</v>
      </c>
      <c r="C16" s="123" t="s">
        <v>281</v>
      </c>
      <c r="D16" s="123" t="s">
        <v>72</v>
      </c>
      <c r="E16" s="124" t="s">
        <v>8</v>
      </c>
      <c r="F16" s="123" t="s">
        <v>183</v>
      </c>
      <c r="G16" s="125" t="s">
        <v>176</v>
      </c>
      <c r="H16" s="126" t="s">
        <v>668</v>
      </c>
      <c r="I16" s="127">
        <v>16291000</v>
      </c>
    </row>
    <row r="17" spans="1:9" s="10" customFormat="1" ht="120">
      <c r="A17" s="122" t="s">
        <v>184</v>
      </c>
      <c r="B17" s="123" t="s">
        <v>183</v>
      </c>
      <c r="C17" s="123" t="s">
        <v>281</v>
      </c>
      <c r="D17" s="123" t="s">
        <v>72</v>
      </c>
      <c r="E17" s="124" t="s">
        <v>8</v>
      </c>
      <c r="F17" s="123" t="s">
        <v>183</v>
      </c>
      <c r="G17" s="125" t="s">
        <v>176</v>
      </c>
      <c r="H17" s="126" t="s">
        <v>669</v>
      </c>
      <c r="I17" s="127">
        <v>8500000</v>
      </c>
    </row>
    <row r="18" spans="1:9" s="10" customFormat="1" ht="48">
      <c r="A18" s="122" t="s">
        <v>184</v>
      </c>
      <c r="B18" s="123" t="s">
        <v>183</v>
      </c>
      <c r="C18" s="123" t="s">
        <v>281</v>
      </c>
      <c r="D18" s="123" t="s">
        <v>72</v>
      </c>
      <c r="E18" s="124" t="s">
        <v>8</v>
      </c>
      <c r="F18" s="123" t="s">
        <v>183</v>
      </c>
      <c r="G18" s="125" t="s">
        <v>176</v>
      </c>
      <c r="H18" s="126" t="s">
        <v>670</v>
      </c>
      <c r="I18" s="127">
        <v>7658000</v>
      </c>
    </row>
    <row r="19" spans="1:9" s="10" customFormat="1" ht="48">
      <c r="A19" s="122" t="s">
        <v>184</v>
      </c>
      <c r="B19" s="123" t="s">
        <v>183</v>
      </c>
      <c r="C19" s="123" t="s">
        <v>281</v>
      </c>
      <c r="D19" s="123" t="s">
        <v>72</v>
      </c>
      <c r="E19" s="124" t="s">
        <v>8</v>
      </c>
      <c r="F19" s="123" t="s">
        <v>183</v>
      </c>
      <c r="G19" s="125" t="s">
        <v>176</v>
      </c>
      <c r="H19" s="126" t="s">
        <v>671</v>
      </c>
      <c r="I19" s="127">
        <v>7829000</v>
      </c>
    </row>
    <row r="20" spans="1:9" s="10" customFormat="1" ht="48">
      <c r="A20" s="122" t="s">
        <v>184</v>
      </c>
      <c r="B20" s="123" t="s">
        <v>183</v>
      </c>
      <c r="C20" s="123" t="s">
        <v>281</v>
      </c>
      <c r="D20" s="123" t="s">
        <v>72</v>
      </c>
      <c r="E20" s="124" t="s">
        <v>8</v>
      </c>
      <c r="F20" s="123" t="s">
        <v>183</v>
      </c>
      <c r="G20" s="125" t="s">
        <v>176</v>
      </c>
      <c r="H20" s="126" t="s">
        <v>672</v>
      </c>
      <c r="I20" s="127">
        <v>6625000</v>
      </c>
    </row>
    <row r="21" spans="1:9" s="10" customFormat="1" ht="48">
      <c r="A21" s="122" t="s">
        <v>184</v>
      </c>
      <c r="B21" s="123" t="s">
        <v>183</v>
      </c>
      <c r="C21" s="123" t="s">
        <v>281</v>
      </c>
      <c r="D21" s="123" t="s">
        <v>72</v>
      </c>
      <c r="E21" s="124" t="s">
        <v>8</v>
      </c>
      <c r="F21" s="123" t="s">
        <v>183</v>
      </c>
      <c r="G21" s="125" t="s">
        <v>176</v>
      </c>
      <c r="H21" s="126" t="s">
        <v>673</v>
      </c>
      <c r="I21" s="127">
        <v>6092000</v>
      </c>
    </row>
    <row r="22" spans="1:9" s="10" customFormat="1" ht="48">
      <c r="A22" s="122" t="s">
        <v>184</v>
      </c>
      <c r="B22" s="123" t="s">
        <v>183</v>
      </c>
      <c r="C22" s="123" t="s">
        <v>281</v>
      </c>
      <c r="D22" s="123" t="s">
        <v>72</v>
      </c>
      <c r="E22" s="124" t="s">
        <v>8</v>
      </c>
      <c r="F22" s="123" t="s">
        <v>183</v>
      </c>
      <c r="G22" s="125" t="s">
        <v>176</v>
      </c>
      <c r="H22" s="126" t="s">
        <v>674</v>
      </c>
      <c r="I22" s="127">
        <v>7037000</v>
      </c>
    </row>
    <row r="23" spans="1:9" s="10" customFormat="1" ht="48">
      <c r="A23" s="122" t="s">
        <v>184</v>
      </c>
      <c r="B23" s="123" t="s">
        <v>183</v>
      </c>
      <c r="C23" s="123" t="s">
        <v>281</v>
      </c>
      <c r="D23" s="123" t="s">
        <v>88</v>
      </c>
      <c r="E23" s="128" t="s">
        <v>222</v>
      </c>
      <c r="F23" s="123" t="s">
        <v>183</v>
      </c>
      <c r="G23" s="125" t="s">
        <v>176</v>
      </c>
      <c r="H23" s="126" t="s">
        <v>675</v>
      </c>
      <c r="I23" s="127">
        <v>139000</v>
      </c>
    </row>
    <row r="24" spans="1:9" s="10" customFormat="1" ht="72">
      <c r="A24" s="122" t="s">
        <v>184</v>
      </c>
      <c r="B24" s="123" t="s">
        <v>183</v>
      </c>
      <c r="C24" s="123" t="s">
        <v>281</v>
      </c>
      <c r="D24" s="123" t="s">
        <v>88</v>
      </c>
      <c r="E24" s="128" t="s">
        <v>222</v>
      </c>
      <c r="F24" s="123" t="s">
        <v>183</v>
      </c>
      <c r="G24" s="125" t="s">
        <v>176</v>
      </c>
      <c r="H24" s="126" t="s">
        <v>676</v>
      </c>
      <c r="I24" s="127">
        <v>52000</v>
      </c>
    </row>
    <row r="25" spans="1:9" s="10" customFormat="1" ht="48">
      <c r="A25" s="122" t="s">
        <v>184</v>
      </c>
      <c r="B25" s="123" t="s">
        <v>183</v>
      </c>
      <c r="C25" s="123" t="s">
        <v>281</v>
      </c>
      <c r="D25" s="123" t="s">
        <v>88</v>
      </c>
      <c r="E25" s="128" t="s">
        <v>222</v>
      </c>
      <c r="F25" s="123" t="s">
        <v>183</v>
      </c>
      <c r="G25" s="125" t="s">
        <v>176</v>
      </c>
      <c r="H25" s="126" t="s">
        <v>677</v>
      </c>
      <c r="I25" s="127">
        <v>825000</v>
      </c>
    </row>
    <row r="26" spans="1:9" s="10" customFormat="1" ht="48">
      <c r="A26" s="122" t="s">
        <v>184</v>
      </c>
      <c r="B26" s="123" t="s">
        <v>183</v>
      </c>
      <c r="C26" s="123" t="s">
        <v>281</v>
      </c>
      <c r="D26" s="123" t="s">
        <v>91</v>
      </c>
      <c r="E26" s="128" t="s">
        <v>225</v>
      </c>
      <c r="F26" s="123" t="s">
        <v>183</v>
      </c>
      <c r="G26" s="125" t="s">
        <v>176</v>
      </c>
      <c r="H26" s="126" t="s">
        <v>678</v>
      </c>
      <c r="I26" s="127">
        <v>1409000</v>
      </c>
    </row>
    <row r="27" spans="1:9" s="10" customFormat="1">
      <c r="A27" s="122" t="s">
        <v>184</v>
      </c>
      <c r="B27" s="123" t="s">
        <v>183</v>
      </c>
      <c r="C27" s="123" t="s">
        <v>281</v>
      </c>
      <c r="D27" s="123" t="s">
        <v>92</v>
      </c>
      <c r="E27" s="128" t="s">
        <v>226</v>
      </c>
      <c r="F27" s="123" t="s">
        <v>183</v>
      </c>
      <c r="G27" s="125" t="s">
        <v>176</v>
      </c>
      <c r="H27" s="129" t="s">
        <v>679</v>
      </c>
      <c r="I27" s="127">
        <v>2087000</v>
      </c>
    </row>
    <row r="28" spans="1:9" s="10" customFormat="1">
      <c r="A28" s="122" t="s">
        <v>184</v>
      </c>
      <c r="B28" s="123" t="s">
        <v>183</v>
      </c>
      <c r="C28" s="123" t="s">
        <v>281</v>
      </c>
      <c r="D28" s="123" t="s">
        <v>92</v>
      </c>
      <c r="E28" s="128" t="s">
        <v>226</v>
      </c>
      <c r="F28" s="123" t="s">
        <v>183</v>
      </c>
      <c r="G28" s="125" t="s">
        <v>176</v>
      </c>
      <c r="H28" s="129" t="s">
        <v>680</v>
      </c>
      <c r="I28" s="127">
        <v>2138000</v>
      </c>
    </row>
    <row r="29" spans="1:9" s="10" customFormat="1" ht="48">
      <c r="A29" s="122" t="s">
        <v>184</v>
      </c>
      <c r="B29" s="123" t="s">
        <v>183</v>
      </c>
      <c r="C29" s="123" t="s">
        <v>281</v>
      </c>
      <c r="D29" s="123" t="s">
        <v>93</v>
      </c>
      <c r="E29" s="128" t="s">
        <v>227</v>
      </c>
      <c r="F29" s="123" t="s">
        <v>183</v>
      </c>
      <c r="G29" s="125" t="s">
        <v>176</v>
      </c>
      <c r="H29" s="126" t="s">
        <v>681</v>
      </c>
      <c r="I29" s="127">
        <v>415000</v>
      </c>
    </row>
    <row r="30" spans="1:9" s="10" customFormat="1" ht="72">
      <c r="A30" s="122" t="s">
        <v>184</v>
      </c>
      <c r="B30" s="123" t="s">
        <v>183</v>
      </c>
      <c r="C30" s="123" t="s">
        <v>281</v>
      </c>
      <c r="D30" s="123" t="s">
        <v>94</v>
      </c>
      <c r="E30" s="128" t="s">
        <v>228</v>
      </c>
      <c r="F30" s="123" t="s">
        <v>183</v>
      </c>
      <c r="G30" s="125" t="s">
        <v>176</v>
      </c>
      <c r="H30" s="130" t="s">
        <v>682</v>
      </c>
      <c r="I30" s="127">
        <v>493000</v>
      </c>
    </row>
    <row r="31" spans="1:9" s="10" customFormat="1" ht="48">
      <c r="A31" s="122" t="s">
        <v>184</v>
      </c>
      <c r="B31" s="123" t="s">
        <v>183</v>
      </c>
      <c r="C31" s="123" t="s">
        <v>281</v>
      </c>
      <c r="D31" s="123" t="s">
        <v>94</v>
      </c>
      <c r="E31" s="128" t="s">
        <v>228</v>
      </c>
      <c r="F31" s="123" t="s">
        <v>183</v>
      </c>
      <c r="G31" s="125" t="s">
        <v>176</v>
      </c>
      <c r="H31" s="130" t="s">
        <v>683</v>
      </c>
      <c r="I31" s="127">
        <v>178000</v>
      </c>
    </row>
    <row r="32" spans="1:9" s="10" customFormat="1" ht="48">
      <c r="A32" s="122" t="s">
        <v>184</v>
      </c>
      <c r="B32" s="123" t="s">
        <v>183</v>
      </c>
      <c r="C32" s="123" t="s">
        <v>281</v>
      </c>
      <c r="D32" s="123" t="s">
        <v>97</v>
      </c>
      <c r="E32" s="128" t="s">
        <v>231</v>
      </c>
      <c r="F32" s="123" t="s">
        <v>183</v>
      </c>
      <c r="G32" s="125" t="s">
        <v>176</v>
      </c>
      <c r="H32" s="130" t="s">
        <v>684</v>
      </c>
      <c r="I32" s="127">
        <v>209000</v>
      </c>
    </row>
    <row r="33" spans="1:9" s="10" customFormat="1" ht="48">
      <c r="A33" s="122" t="s">
        <v>184</v>
      </c>
      <c r="B33" s="123" t="s">
        <v>183</v>
      </c>
      <c r="C33" s="123" t="s">
        <v>281</v>
      </c>
      <c r="D33" s="123" t="s">
        <v>97</v>
      </c>
      <c r="E33" s="128" t="s">
        <v>231</v>
      </c>
      <c r="F33" s="123" t="s">
        <v>183</v>
      </c>
      <c r="G33" s="125" t="s">
        <v>176</v>
      </c>
      <c r="H33" s="130" t="s">
        <v>685</v>
      </c>
      <c r="I33" s="127">
        <v>528000</v>
      </c>
    </row>
    <row r="34" spans="1:9" s="10" customFormat="1" ht="48">
      <c r="A34" s="122" t="s">
        <v>184</v>
      </c>
      <c r="B34" s="123" t="s">
        <v>183</v>
      </c>
      <c r="C34" s="123" t="s">
        <v>281</v>
      </c>
      <c r="D34" s="123" t="s">
        <v>97</v>
      </c>
      <c r="E34" s="128" t="s">
        <v>231</v>
      </c>
      <c r="F34" s="123" t="s">
        <v>183</v>
      </c>
      <c r="G34" s="125" t="s">
        <v>176</v>
      </c>
      <c r="H34" s="130" t="s">
        <v>686</v>
      </c>
      <c r="I34" s="127">
        <v>585000</v>
      </c>
    </row>
    <row r="35" spans="1:9" s="10" customFormat="1" ht="48">
      <c r="A35" s="122" t="s">
        <v>184</v>
      </c>
      <c r="B35" s="123" t="s">
        <v>183</v>
      </c>
      <c r="C35" s="123" t="s">
        <v>281</v>
      </c>
      <c r="D35" s="123" t="s">
        <v>99</v>
      </c>
      <c r="E35" s="128" t="s">
        <v>233</v>
      </c>
      <c r="F35" s="123" t="s">
        <v>183</v>
      </c>
      <c r="G35" s="125" t="s">
        <v>176</v>
      </c>
      <c r="H35" s="130" t="s">
        <v>687</v>
      </c>
      <c r="I35" s="127">
        <v>82800</v>
      </c>
    </row>
    <row r="36" spans="1:9" s="10" customFormat="1" ht="48">
      <c r="A36" s="122" t="s">
        <v>184</v>
      </c>
      <c r="B36" s="123" t="s">
        <v>183</v>
      </c>
      <c r="C36" s="123" t="s">
        <v>281</v>
      </c>
      <c r="D36" s="123" t="s">
        <v>99</v>
      </c>
      <c r="E36" s="128" t="s">
        <v>233</v>
      </c>
      <c r="F36" s="123" t="s">
        <v>183</v>
      </c>
      <c r="G36" s="125" t="s">
        <v>176</v>
      </c>
      <c r="H36" s="130" t="s">
        <v>688</v>
      </c>
      <c r="I36" s="127">
        <v>135000</v>
      </c>
    </row>
    <row r="37" spans="1:9" s="10" customFormat="1" ht="48">
      <c r="A37" s="122" t="s">
        <v>184</v>
      </c>
      <c r="B37" s="123" t="s">
        <v>183</v>
      </c>
      <c r="C37" s="123" t="s">
        <v>281</v>
      </c>
      <c r="D37" s="123" t="s">
        <v>99</v>
      </c>
      <c r="E37" s="128" t="s">
        <v>233</v>
      </c>
      <c r="F37" s="123" t="s">
        <v>183</v>
      </c>
      <c r="G37" s="125" t="s">
        <v>176</v>
      </c>
      <c r="H37" s="130" t="s">
        <v>689</v>
      </c>
      <c r="I37" s="127">
        <v>148000</v>
      </c>
    </row>
    <row r="38" spans="1:9" s="10" customFormat="1" ht="48">
      <c r="A38" s="122" t="s">
        <v>184</v>
      </c>
      <c r="B38" s="123" t="s">
        <v>183</v>
      </c>
      <c r="C38" s="123" t="s">
        <v>281</v>
      </c>
      <c r="D38" s="123" t="s">
        <v>99</v>
      </c>
      <c r="E38" s="128" t="s">
        <v>233</v>
      </c>
      <c r="F38" s="123" t="s">
        <v>183</v>
      </c>
      <c r="G38" s="125" t="s">
        <v>176</v>
      </c>
      <c r="H38" s="130" t="s">
        <v>690</v>
      </c>
      <c r="I38" s="127">
        <v>141000</v>
      </c>
    </row>
    <row r="39" spans="1:9" s="10" customFormat="1" ht="48">
      <c r="A39" s="122" t="s">
        <v>184</v>
      </c>
      <c r="B39" s="123" t="s">
        <v>183</v>
      </c>
      <c r="C39" s="123" t="s">
        <v>281</v>
      </c>
      <c r="D39" s="123" t="s">
        <v>99</v>
      </c>
      <c r="E39" s="128" t="s">
        <v>233</v>
      </c>
      <c r="F39" s="123" t="s">
        <v>183</v>
      </c>
      <c r="G39" s="125" t="s">
        <v>176</v>
      </c>
      <c r="H39" s="130" t="s">
        <v>691</v>
      </c>
      <c r="I39" s="127">
        <v>342000</v>
      </c>
    </row>
    <row r="40" spans="1:9" s="10" customFormat="1" ht="48">
      <c r="A40" s="122" t="s">
        <v>184</v>
      </c>
      <c r="B40" s="123" t="s">
        <v>183</v>
      </c>
      <c r="C40" s="123" t="s">
        <v>281</v>
      </c>
      <c r="D40" s="123" t="s">
        <v>99</v>
      </c>
      <c r="E40" s="128" t="s">
        <v>233</v>
      </c>
      <c r="F40" s="123" t="s">
        <v>183</v>
      </c>
      <c r="G40" s="125" t="s">
        <v>176</v>
      </c>
      <c r="H40" s="130" t="s">
        <v>692</v>
      </c>
      <c r="I40" s="127">
        <v>328000</v>
      </c>
    </row>
    <row r="41" spans="1:9" s="10" customFormat="1" ht="48">
      <c r="A41" s="122" t="s">
        <v>184</v>
      </c>
      <c r="B41" s="123" t="s">
        <v>183</v>
      </c>
      <c r="C41" s="123" t="s">
        <v>281</v>
      </c>
      <c r="D41" s="123" t="s">
        <v>99</v>
      </c>
      <c r="E41" s="128" t="s">
        <v>233</v>
      </c>
      <c r="F41" s="123" t="s">
        <v>183</v>
      </c>
      <c r="G41" s="125" t="s">
        <v>176</v>
      </c>
      <c r="H41" s="130" t="s">
        <v>693</v>
      </c>
      <c r="I41" s="127">
        <v>381000</v>
      </c>
    </row>
    <row r="42" spans="1:9" s="10" customFormat="1" ht="50.25" customHeight="1">
      <c r="A42" s="122" t="s">
        <v>184</v>
      </c>
      <c r="B42" s="123" t="s">
        <v>183</v>
      </c>
      <c r="C42" s="123" t="s">
        <v>281</v>
      </c>
      <c r="D42" s="123" t="s">
        <v>100</v>
      </c>
      <c r="E42" s="128" t="s">
        <v>187</v>
      </c>
      <c r="F42" s="123" t="s">
        <v>183</v>
      </c>
      <c r="G42" s="125" t="s">
        <v>176</v>
      </c>
      <c r="H42" s="130" t="s">
        <v>694</v>
      </c>
      <c r="I42" s="127">
        <v>30300</v>
      </c>
    </row>
    <row r="43" spans="1:9" s="10" customFormat="1" ht="48.75" customHeight="1">
      <c r="A43" s="122" t="s">
        <v>184</v>
      </c>
      <c r="B43" s="123" t="s">
        <v>183</v>
      </c>
      <c r="C43" s="123" t="s">
        <v>281</v>
      </c>
      <c r="D43" s="123" t="s">
        <v>100</v>
      </c>
      <c r="E43" s="128" t="s">
        <v>187</v>
      </c>
      <c r="F43" s="123" t="s">
        <v>183</v>
      </c>
      <c r="G43" s="125" t="s">
        <v>176</v>
      </c>
      <c r="H43" s="130" t="s">
        <v>695</v>
      </c>
      <c r="I43" s="127">
        <v>56400</v>
      </c>
    </row>
    <row r="44" spans="1:9" s="10" customFormat="1" ht="48">
      <c r="A44" s="122" t="s">
        <v>184</v>
      </c>
      <c r="B44" s="123" t="s">
        <v>183</v>
      </c>
      <c r="C44" s="123" t="s">
        <v>281</v>
      </c>
      <c r="D44" s="123" t="s">
        <v>100</v>
      </c>
      <c r="E44" s="128" t="s">
        <v>187</v>
      </c>
      <c r="F44" s="123" t="s">
        <v>183</v>
      </c>
      <c r="G44" s="125" t="s">
        <v>176</v>
      </c>
      <c r="H44" s="130" t="s">
        <v>696</v>
      </c>
      <c r="I44" s="127">
        <v>205000</v>
      </c>
    </row>
    <row r="45" spans="1:9" s="10" customFormat="1" ht="46.5">
      <c r="A45" s="122" t="s">
        <v>184</v>
      </c>
      <c r="B45" s="123" t="s">
        <v>183</v>
      </c>
      <c r="C45" s="123" t="s">
        <v>281</v>
      </c>
      <c r="D45" s="123" t="s">
        <v>100</v>
      </c>
      <c r="E45" s="128" t="s">
        <v>187</v>
      </c>
      <c r="F45" s="123" t="s">
        <v>183</v>
      </c>
      <c r="G45" s="125" t="s">
        <v>176</v>
      </c>
      <c r="H45" s="131" t="s">
        <v>697</v>
      </c>
      <c r="I45" s="127">
        <v>235200</v>
      </c>
    </row>
    <row r="46" spans="1:9" s="10" customFormat="1" ht="69.75">
      <c r="A46" s="122" t="s">
        <v>184</v>
      </c>
      <c r="B46" s="123" t="s">
        <v>183</v>
      </c>
      <c r="C46" s="123" t="s">
        <v>281</v>
      </c>
      <c r="D46" s="123" t="s">
        <v>100</v>
      </c>
      <c r="E46" s="128" t="s">
        <v>187</v>
      </c>
      <c r="F46" s="123" t="s">
        <v>183</v>
      </c>
      <c r="G46" s="125" t="s">
        <v>176</v>
      </c>
      <c r="H46" s="131" t="s">
        <v>698</v>
      </c>
      <c r="I46" s="127">
        <v>35900</v>
      </c>
    </row>
    <row r="47" spans="1:9" s="10" customFormat="1" ht="48">
      <c r="A47" s="122" t="s">
        <v>184</v>
      </c>
      <c r="B47" s="123" t="s">
        <v>183</v>
      </c>
      <c r="C47" s="123" t="s">
        <v>281</v>
      </c>
      <c r="D47" s="123" t="s">
        <v>102</v>
      </c>
      <c r="E47" s="128" t="s">
        <v>188</v>
      </c>
      <c r="F47" s="123" t="s">
        <v>183</v>
      </c>
      <c r="G47" s="125" t="s">
        <v>176</v>
      </c>
      <c r="H47" s="130" t="s">
        <v>699</v>
      </c>
      <c r="I47" s="127">
        <v>329100</v>
      </c>
    </row>
    <row r="48" spans="1:9" s="10" customFormat="1">
      <c r="A48" s="122" t="s">
        <v>184</v>
      </c>
      <c r="B48" s="123" t="s">
        <v>183</v>
      </c>
      <c r="C48" s="123" t="s">
        <v>281</v>
      </c>
      <c r="D48" s="123" t="s">
        <v>102</v>
      </c>
      <c r="E48" s="128" t="s">
        <v>188</v>
      </c>
      <c r="F48" s="123" t="s">
        <v>183</v>
      </c>
      <c r="G48" s="125" t="s">
        <v>176</v>
      </c>
      <c r="H48" s="126" t="s">
        <v>700</v>
      </c>
      <c r="I48" s="127">
        <v>208400</v>
      </c>
    </row>
    <row r="49" spans="1:9" s="10" customFormat="1">
      <c r="A49" s="122" t="s">
        <v>184</v>
      </c>
      <c r="B49" s="123" t="s">
        <v>183</v>
      </c>
      <c r="C49" s="123" t="s">
        <v>281</v>
      </c>
      <c r="D49" s="123" t="s">
        <v>102</v>
      </c>
      <c r="E49" s="128" t="s">
        <v>188</v>
      </c>
      <c r="F49" s="123" t="s">
        <v>183</v>
      </c>
      <c r="G49" s="125" t="s">
        <v>176</v>
      </c>
      <c r="H49" s="126" t="s">
        <v>701</v>
      </c>
      <c r="I49" s="127">
        <v>316800</v>
      </c>
    </row>
    <row r="50" spans="1:9" s="10" customFormat="1">
      <c r="A50" s="122" t="s">
        <v>184</v>
      </c>
      <c r="B50" s="123" t="s">
        <v>183</v>
      </c>
      <c r="C50" s="123" t="s">
        <v>281</v>
      </c>
      <c r="D50" s="123" t="s">
        <v>102</v>
      </c>
      <c r="E50" s="128" t="s">
        <v>188</v>
      </c>
      <c r="F50" s="123" t="s">
        <v>183</v>
      </c>
      <c r="G50" s="125" t="s">
        <v>176</v>
      </c>
      <c r="H50" s="126" t="s">
        <v>702</v>
      </c>
      <c r="I50" s="127">
        <v>472100</v>
      </c>
    </row>
    <row r="51" spans="1:9" s="10" customFormat="1">
      <c r="A51" s="122" t="s">
        <v>184</v>
      </c>
      <c r="B51" s="123" t="s">
        <v>183</v>
      </c>
      <c r="C51" s="123" t="s">
        <v>281</v>
      </c>
      <c r="D51" s="123" t="s">
        <v>102</v>
      </c>
      <c r="E51" s="128" t="s">
        <v>188</v>
      </c>
      <c r="F51" s="123" t="s">
        <v>183</v>
      </c>
      <c r="G51" s="125" t="s">
        <v>176</v>
      </c>
      <c r="H51" s="126" t="s">
        <v>703</v>
      </c>
      <c r="I51" s="127">
        <v>410600</v>
      </c>
    </row>
    <row r="52" spans="1:9" s="10" customFormat="1">
      <c r="A52" s="122" t="s">
        <v>184</v>
      </c>
      <c r="B52" s="123" t="s">
        <v>183</v>
      </c>
      <c r="C52" s="123" t="s">
        <v>281</v>
      </c>
      <c r="D52" s="123" t="s">
        <v>102</v>
      </c>
      <c r="E52" s="128" t="s">
        <v>188</v>
      </c>
      <c r="F52" s="123" t="s">
        <v>183</v>
      </c>
      <c r="G52" s="125" t="s">
        <v>176</v>
      </c>
      <c r="H52" s="126" t="s">
        <v>704</v>
      </c>
      <c r="I52" s="127">
        <v>331500</v>
      </c>
    </row>
    <row r="53" spans="1:9" s="10" customFormat="1">
      <c r="A53" s="122" t="s">
        <v>184</v>
      </c>
      <c r="B53" s="123" t="s">
        <v>183</v>
      </c>
      <c r="C53" s="123" t="s">
        <v>281</v>
      </c>
      <c r="D53" s="123" t="s">
        <v>105</v>
      </c>
      <c r="E53" s="128" t="s">
        <v>191</v>
      </c>
      <c r="F53" s="123" t="s">
        <v>183</v>
      </c>
      <c r="G53" s="125" t="s">
        <v>176</v>
      </c>
      <c r="H53" s="130" t="s">
        <v>705</v>
      </c>
      <c r="I53" s="127">
        <v>282000</v>
      </c>
    </row>
    <row r="54" spans="1:9" s="10" customFormat="1" ht="48">
      <c r="A54" s="122" t="s">
        <v>184</v>
      </c>
      <c r="B54" s="123" t="s">
        <v>183</v>
      </c>
      <c r="C54" s="123" t="s">
        <v>281</v>
      </c>
      <c r="D54" s="123" t="s">
        <v>105</v>
      </c>
      <c r="E54" s="128" t="s">
        <v>191</v>
      </c>
      <c r="F54" s="123" t="s">
        <v>183</v>
      </c>
      <c r="G54" s="125" t="s">
        <v>176</v>
      </c>
      <c r="H54" s="130" t="s">
        <v>706</v>
      </c>
      <c r="I54" s="127">
        <v>150000</v>
      </c>
    </row>
    <row r="55" spans="1:9" s="10" customFormat="1">
      <c r="A55" s="122" t="s">
        <v>184</v>
      </c>
      <c r="B55" s="123" t="s">
        <v>183</v>
      </c>
      <c r="C55" s="123" t="s">
        <v>281</v>
      </c>
      <c r="D55" s="123" t="s">
        <v>105</v>
      </c>
      <c r="E55" s="128" t="s">
        <v>191</v>
      </c>
      <c r="F55" s="123" t="s">
        <v>183</v>
      </c>
      <c r="G55" s="125" t="s">
        <v>176</v>
      </c>
      <c r="H55" s="130" t="s">
        <v>707</v>
      </c>
      <c r="I55" s="127">
        <v>1092000</v>
      </c>
    </row>
    <row r="56" spans="1:9" s="10" customFormat="1">
      <c r="A56" s="122" t="s">
        <v>184</v>
      </c>
      <c r="B56" s="123" t="s">
        <v>183</v>
      </c>
      <c r="C56" s="123" t="s">
        <v>281</v>
      </c>
      <c r="D56" s="123" t="s">
        <v>105</v>
      </c>
      <c r="E56" s="128" t="s">
        <v>191</v>
      </c>
      <c r="F56" s="123" t="s">
        <v>183</v>
      </c>
      <c r="G56" s="125" t="s">
        <v>176</v>
      </c>
      <c r="H56" s="129" t="s">
        <v>708</v>
      </c>
      <c r="I56" s="127">
        <v>272000</v>
      </c>
    </row>
    <row r="57" spans="1:9" s="10" customFormat="1" ht="48">
      <c r="A57" s="122" t="s">
        <v>184</v>
      </c>
      <c r="B57" s="123" t="s">
        <v>183</v>
      </c>
      <c r="C57" s="123" t="s">
        <v>281</v>
      </c>
      <c r="D57" s="123" t="s">
        <v>105</v>
      </c>
      <c r="E57" s="128" t="s">
        <v>191</v>
      </c>
      <c r="F57" s="123" t="s">
        <v>183</v>
      </c>
      <c r="G57" s="125" t="s">
        <v>176</v>
      </c>
      <c r="H57" s="126" t="s">
        <v>709</v>
      </c>
      <c r="I57" s="127">
        <v>241000</v>
      </c>
    </row>
    <row r="58" spans="1:9" s="10" customFormat="1" ht="72">
      <c r="A58" s="122" t="s">
        <v>184</v>
      </c>
      <c r="B58" s="123" t="s">
        <v>183</v>
      </c>
      <c r="C58" s="123" t="s">
        <v>281</v>
      </c>
      <c r="D58" s="123" t="s">
        <v>105</v>
      </c>
      <c r="E58" s="128" t="s">
        <v>191</v>
      </c>
      <c r="F58" s="123" t="s">
        <v>183</v>
      </c>
      <c r="G58" s="125" t="s">
        <v>176</v>
      </c>
      <c r="H58" s="126" t="s">
        <v>710</v>
      </c>
      <c r="I58" s="127">
        <v>160000</v>
      </c>
    </row>
    <row r="59" spans="1:9" s="10" customFormat="1" ht="48">
      <c r="A59" s="122" t="s">
        <v>184</v>
      </c>
      <c r="B59" s="123" t="s">
        <v>183</v>
      </c>
      <c r="C59" s="123" t="s">
        <v>281</v>
      </c>
      <c r="D59" s="123" t="s">
        <v>105</v>
      </c>
      <c r="E59" s="128" t="s">
        <v>191</v>
      </c>
      <c r="F59" s="123" t="s">
        <v>183</v>
      </c>
      <c r="G59" s="125" t="s">
        <v>176</v>
      </c>
      <c r="H59" s="126" t="s">
        <v>711</v>
      </c>
      <c r="I59" s="127">
        <v>202000</v>
      </c>
    </row>
    <row r="60" spans="1:9" s="10" customFormat="1" ht="48">
      <c r="A60" s="122" t="s">
        <v>184</v>
      </c>
      <c r="B60" s="123" t="s">
        <v>183</v>
      </c>
      <c r="C60" s="123" t="s">
        <v>281</v>
      </c>
      <c r="D60" s="123" t="s">
        <v>107</v>
      </c>
      <c r="E60" s="128" t="s">
        <v>193</v>
      </c>
      <c r="F60" s="123" t="s">
        <v>183</v>
      </c>
      <c r="G60" s="125" t="s">
        <v>176</v>
      </c>
      <c r="H60" s="126" t="s">
        <v>712</v>
      </c>
      <c r="I60" s="127">
        <v>496000</v>
      </c>
    </row>
    <row r="61" spans="1:9" s="10" customFormat="1">
      <c r="A61" s="122" t="s">
        <v>184</v>
      </c>
      <c r="B61" s="123" t="s">
        <v>183</v>
      </c>
      <c r="C61" s="123" t="s">
        <v>281</v>
      </c>
      <c r="D61" s="123" t="s">
        <v>108</v>
      </c>
      <c r="E61" s="128" t="s">
        <v>194</v>
      </c>
      <c r="F61" s="123" t="s">
        <v>183</v>
      </c>
      <c r="G61" s="125" t="s">
        <v>176</v>
      </c>
      <c r="H61" s="129" t="s">
        <v>713</v>
      </c>
      <c r="I61" s="127">
        <v>1251000</v>
      </c>
    </row>
    <row r="62" spans="1:9" s="10" customFormat="1">
      <c r="A62" s="122" t="s">
        <v>184</v>
      </c>
      <c r="B62" s="123" t="s">
        <v>183</v>
      </c>
      <c r="C62" s="123" t="s">
        <v>281</v>
      </c>
      <c r="D62" s="123" t="s">
        <v>108</v>
      </c>
      <c r="E62" s="128" t="s">
        <v>194</v>
      </c>
      <c r="F62" s="123" t="s">
        <v>183</v>
      </c>
      <c r="G62" s="125" t="s">
        <v>176</v>
      </c>
      <c r="H62" s="126" t="s">
        <v>714</v>
      </c>
      <c r="I62" s="127">
        <v>1759000</v>
      </c>
    </row>
    <row r="63" spans="1:9" s="10" customFormat="1">
      <c r="A63" s="122" t="s">
        <v>184</v>
      </c>
      <c r="B63" s="123" t="s">
        <v>183</v>
      </c>
      <c r="C63" s="123" t="s">
        <v>281</v>
      </c>
      <c r="D63" s="123" t="s">
        <v>108</v>
      </c>
      <c r="E63" s="128" t="s">
        <v>194</v>
      </c>
      <c r="F63" s="123" t="s">
        <v>183</v>
      </c>
      <c r="G63" s="125" t="s">
        <v>176</v>
      </c>
      <c r="H63" s="126" t="s">
        <v>715</v>
      </c>
      <c r="I63" s="127">
        <v>639000</v>
      </c>
    </row>
    <row r="64" spans="1:9" s="10" customFormat="1">
      <c r="A64" s="122" t="s">
        <v>184</v>
      </c>
      <c r="B64" s="123" t="s">
        <v>183</v>
      </c>
      <c r="C64" s="123" t="s">
        <v>281</v>
      </c>
      <c r="D64" s="123" t="s">
        <v>111</v>
      </c>
      <c r="E64" s="128" t="s">
        <v>197</v>
      </c>
      <c r="F64" s="123" t="s">
        <v>183</v>
      </c>
      <c r="G64" s="125" t="s">
        <v>176</v>
      </c>
      <c r="H64" s="126" t="s">
        <v>716</v>
      </c>
      <c r="I64" s="127">
        <v>330000</v>
      </c>
    </row>
    <row r="65" spans="1:9" s="10" customFormat="1">
      <c r="A65" s="122" t="s">
        <v>184</v>
      </c>
      <c r="B65" s="123" t="s">
        <v>183</v>
      </c>
      <c r="C65" s="123" t="s">
        <v>281</v>
      </c>
      <c r="D65" s="123" t="s">
        <v>111</v>
      </c>
      <c r="E65" s="128" t="s">
        <v>197</v>
      </c>
      <c r="F65" s="123" t="s">
        <v>183</v>
      </c>
      <c r="G65" s="125" t="s">
        <v>176</v>
      </c>
      <c r="H65" s="126" t="s">
        <v>717</v>
      </c>
      <c r="I65" s="127">
        <v>178000</v>
      </c>
    </row>
    <row r="66" spans="1:9" s="10" customFormat="1">
      <c r="A66" s="122" t="s">
        <v>184</v>
      </c>
      <c r="B66" s="123" t="s">
        <v>183</v>
      </c>
      <c r="C66" s="123" t="s">
        <v>281</v>
      </c>
      <c r="D66" s="123" t="s">
        <v>111</v>
      </c>
      <c r="E66" s="128" t="s">
        <v>197</v>
      </c>
      <c r="F66" s="123" t="s">
        <v>183</v>
      </c>
      <c r="G66" s="125" t="s">
        <v>176</v>
      </c>
      <c r="H66" s="126" t="s">
        <v>718</v>
      </c>
      <c r="I66" s="127">
        <v>482000</v>
      </c>
    </row>
    <row r="67" spans="1:9" s="10" customFormat="1">
      <c r="A67" s="122" t="s">
        <v>184</v>
      </c>
      <c r="B67" s="123" t="s">
        <v>183</v>
      </c>
      <c r="C67" s="123" t="s">
        <v>281</v>
      </c>
      <c r="D67" s="123" t="s">
        <v>111</v>
      </c>
      <c r="E67" s="128" t="s">
        <v>197</v>
      </c>
      <c r="F67" s="123" t="s">
        <v>183</v>
      </c>
      <c r="G67" s="125" t="s">
        <v>176</v>
      </c>
      <c r="H67" s="126" t="s">
        <v>719</v>
      </c>
      <c r="I67" s="127">
        <v>137000</v>
      </c>
    </row>
    <row r="68" spans="1:9" s="10" customFormat="1">
      <c r="A68" s="122" t="s">
        <v>184</v>
      </c>
      <c r="B68" s="123" t="s">
        <v>183</v>
      </c>
      <c r="C68" s="123" t="s">
        <v>281</v>
      </c>
      <c r="D68" s="123" t="s">
        <v>111</v>
      </c>
      <c r="E68" s="128" t="s">
        <v>197</v>
      </c>
      <c r="F68" s="123" t="s">
        <v>183</v>
      </c>
      <c r="G68" s="125" t="s">
        <v>176</v>
      </c>
      <c r="H68" s="126" t="s">
        <v>720</v>
      </c>
      <c r="I68" s="127">
        <v>495000</v>
      </c>
    </row>
    <row r="69" spans="1:9" s="10" customFormat="1">
      <c r="A69" s="122" t="s">
        <v>184</v>
      </c>
      <c r="B69" s="123" t="s">
        <v>183</v>
      </c>
      <c r="C69" s="123" t="s">
        <v>281</v>
      </c>
      <c r="D69" s="123" t="s">
        <v>111</v>
      </c>
      <c r="E69" s="128" t="s">
        <v>197</v>
      </c>
      <c r="F69" s="123" t="s">
        <v>183</v>
      </c>
      <c r="G69" s="125" t="s">
        <v>176</v>
      </c>
      <c r="H69" s="129" t="s">
        <v>150</v>
      </c>
      <c r="I69" s="127">
        <v>497000</v>
      </c>
    </row>
    <row r="70" spans="1:9" s="10" customFormat="1">
      <c r="A70" s="122" t="s">
        <v>184</v>
      </c>
      <c r="B70" s="123" t="s">
        <v>183</v>
      </c>
      <c r="C70" s="123" t="s">
        <v>281</v>
      </c>
      <c r="D70" s="123" t="s">
        <v>111</v>
      </c>
      <c r="E70" s="128" t="s">
        <v>197</v>
      </c>
      <c r="F70" s="123" t="s">
        <v>183</v>
      </c>
      <c r="G70" s="125" t="s">
        <v>176</v>
      </c>
      <c r="H70" s="126" t="s">
        <v>721</v>
      </c>
      <c r="I70" s="127">
        <v>499000</v>
      </c>
    </row>
    <row r="71" spans="1:9" s="10" customFormat="1" ht="48">
      <c r="A71" s="122" t="s">
        <v>184</v>
      </c>
      <c r="B71" s="123" t="s">
        <v>183</v>
      </c>
      <c r="C71" s="123" t="s">
        <v>281</v>
      </c>
      <c r="D71" s="123" t="s">
        <v>112</v>
      </c>
      <c r="E71" s="128" t="s">
        <v>198</v>
      </c>
      <c r="F71" s="123" t="s">
        <v>183</v>
      </c>
      <c r="G71" s="125" t="s">
        <v>176</v>
      </c>
      <c r="H71" s="126" t="s">
        <v>722</v>
      </c>
      <c r="I71" s="127">
        <v>238000</v>
      </c>
    </row>
    <row r="72" spans="1:9" s="10" customFormat="1" ht="48">
      <c r="A72" s="122" t="s">
        <v>184</v>
      </c>
      <c r="B72" s="123" t="s">
        <v>183</v>
      </c>
      <c r="C72" s="123" t="s">
        <v>281</v>
      </c>
      <c r="D72" s="123" t="s">
        <v>112</v>
      </c>
      <c r="E72" s="128" t="s">
        <v>198</v>
      </c>
      <c r="F72" s="123" t="s">
        <v>183</v>
      </c>
      <c r="G72" s="125" t="s">
        <v>176</v>
      </c>
      <c r="H72" s="126" t="s">
        <v>723</v>
      </c>
      <c r="I72" s="127">
        <v>378000</v>
      </c>
    </row>
    <row r="73" spans="1:9" s="10" customFormat="1" ht="48">
      <c r="A73" s="122" t="s">
        <v>184</v>
      </c>
      <c r="B73" s="123" t="s">
        <v>183</v>
      </c>
      <c r="C73" s="123" t="s">
        <v>281</v>
      </c>
      <c r="D73" s="123" t="s">
        <v>112</v>
      </c>
      <c r="E73" s="128" t="s">
        <v>198</v>
      </c>
      <c r="F73" s="123" t="s">
        <v>183</v>
      </c>
      <c r="G73" s="125" t="s">
        <v>176</v>
      </c>
      <c r="H73" s="126" t="s">
        <v>724</v>
      </c>
      <c r="I73" s="127">
        <v>480000</v>
      </c>
    </row>
    <row r="74" spans="1:9" s="10" customFormat="1" ht="48">
      <c r="A74" s="122" t="s">
        <v>184</v>
      </c>
      <c r="B74" s="123" t="s">
        <v>183</v>
      </c>
      <c r="C74" s="123" t="s">
        <v>281</v>
      </c>
      <c r="D74" s="123" t="s">
        <v>114</v>
      </c>
      <c r="E74" s="128" t="s">
        <v>201</v>
      </c>
      <c r="F74" s="123" t="s">
        <v>183</v>
      </c>
      <c r="G74" s="125" t="s">
        <v>176</v>
      </c>
      <c r="H74" s="126" t="s">
        <v>725</v>
      </c>
      <c r="I74" s="127">
        <v>2492000</v>
      </c>
    </row>
    <row r="75" spans="1:9" s="10" customFormat="1" ht="48">
      <c r="A75" s="122" t="s">
        <v>184</v>
      </c>
      <c r="B75" s="123" t="s">
        <v>183</v>
      </c>
      <c r="C75" s="123" t="s">
        <v>281</v>
      </c>
      <c r="D75" s="123" t="s">
        <v>114</v>
      </c>
      <c r="E75" s="128" t="s">
        <v>201</v>
      </c>
      <c r="F75" s="123" t="s">
        <v>183</v>
      </c>
      <c r="G75" s="125" t="s">
        <v>176</v>
      </c>
      <c r="H75" s="126" t="s">
        <v>726</v>
      </c>
      <c r="I75" s="127">
        <v>3022000</v>
      </c>
    </row>
    <row r="76" spans="1:9" s="10" customFormat="1" ht="48">
      <c r="A76" s="122" t="s">
        <v>184</v>
      </c>
      <c r="B76" s="123" t="s">
        <v>183</v>
      </c>
      <c r="C76" s="123" t="s">
        <v>281</v>
      </c>
      <c r="D76" s="123" t="s">
        <v>114</v>
      </c>
      <c r="E76" s="128" t="s">
        <v>201</v>
      </c>
      <c r="F76" s="123" t="s">
        <v>183</v>
      </c>
      <c r="G76" s="125" t="s">
        <v>176</v>
      </c>
      <c r="H76" s="126" t="s">
        <v>727</v>
      </c>
      <c r="I76" s="127">
        <v>696000</v>
      </c>
    </row>
    <row r="77" spans="1:9" s="10" customFormat="1" ht="48">
      <c r="A77" s="122" t="s">
        <v>184</v>
      </c>
      <c r="B77" s="123" t="s">
        <v>183</v>
      </c>
      <c r="C77" s="123" t="s">
        <v>281</v>
      </c>
      <c r="D77" s="123" t="s">
        <v>114</v>
      </c>
      <c r="E77" s="128" t="s">
        <v>201</v>
      </c>
      <c r="F77" s="123" t="s">
        <v>183</v>
      </c>
      <c r="G77" s="125" t="s">
        <v>176</v>
      </c>
      <c r="H77" s="126" t="s">
        <v>728</v>
      </c>
      <c r="I77" s="127">
        <v>3515000</v>
      </c>
    </row>
    <row r="78" spans="1:9" s="10" customFormat="1" ht="48">
      <c r="A78" s="122" t="s">
        <v>184</v>
      </c>
      <c r="B78" s="123" t="s">
        <v>183</v>
      </c>
      <c r="C78" s="123" t="s">
        <v>281</v>
      </c>
      <c r="D78" s="123" t="s">
        <v>114</v>
      </c>
      <c r="E78" s="128" t="s">
        <v>201</v>
      </c>
      <c r="F78" s="123" t="s">
        <v>183</v>
      </c>
      <c r="G78" s="125" t="s">
        <v>176</v>
      </c>
      <c r="H78" s="126" t="s">
        <v>729</v>
      </c>
      <c r="I78" s="127">
        <v>721000</v>
      </c>
    </row>
    <row r="79" spans="1:9" s="10" customFormat="1">
      <c r="A79" s="122" t="s">
        <v>184</v>
      </c>
      <c r="B79" s="123" t="s">
        <v>183</v>
      </c>
      <c r="C79" s="123" t="s">
        <v>281</v>
      </c>
      <c r="D79" s="123" t="s">
        <v>115</v>
      </c>
      <c r="E79" s="128" t="s">
        <v>202</v>
      </c>
      <c r="F79" s="123" t="s">
        <v>183</v>
      </c>
      <c r="G79" s="125" t="s">
        <v>176</v>
      </c>
      <c r="H79" s="129" t="s">
        <v>730</v>
      </c>
      <c r="I79" s="127">
        <v>204700</v>
      </c>
    </row>
    <row r="80" spans="1:9" s="10" customFormat="1">
      <c r="A80" s="122" t="s">
        <v>184</v>
      </c>
      <c r="B80" s="123" t="s">
        <v>183</v>
      </c>
      <c r="C80" s="123" t="s">
        <v>281</v>
      </c>
      <c r="D80" s="123" t="s">
        <v>115</v>
      </c>
      <c r="E80" s="128" t="s">
        <v>202</v>
      </c>
      <c r="F80" s="123" t="s">
        <v>183</v>
      </c>
      <c r="G80" s="125" t="s">
        <v>176</v>
      </c>
      <c r="H80" s="129" t="s">
        <v>731</v>
      </c>
      <c r="I80" s="127">
        <v>53900</v>
      </c>
    </row>
    <row r="81" spans="1:9" s="10" customFormat="1">
      <c r="A81" s="122" t="s">
        <v>184</v>
      </c>
      <c r="B81" s="123" t="s">
        <v>183</v>
      </c>
      <c r="C81" s="123" t="s">
        <v>281</v>
      </c>
      <c r="D81" s="123" t="s">
        <v>115</v>
      </c>
      <c r="E81" s="128" t="s">
        <v>202</v>
      </c>
      <c r="F81" s="123" t="s">
        <v>183</v>
      </c>
      <c r="G81" s="125" t="s">
        <v>176</v>
      </c>
      <c r="H81" s="129" t="s">
        <v>732</v>
      </c>
      <c r="I81" s="127">
        <v>499800</v>
      </c>
    </row>
    <row r="82" spans="1:9" s="10" customFormat="1">
      <c r="A82" s="122" t="s">
        <v>184</v>
      </c>
      <c r="B82" s="123" t="s">
        <v>183</v>
      </c>
      <c r="C82" s="123" t="s">
        <v>281</v>
      </c>
      <c r="D82" s="123" t="s">
        <v>115</v>
      </c>
      <c r="E82" s="128" t="s">
        <v>202</v>
      </c>
      <c r="F82" s="123" t="s">
        <v>183</v>
      </c>
      <c r="G82" s="125" t="s">
        <v>176</v>
      </c>
      <c r="H82" s="129" t="s">
        <v>733</v>
      </c>
      <c r="I82" s="127">
        <v>460400</v>
      </c>
    </row>
    <row r="83" spans="1:9" s="10" customFormat="1">
      <c r="A83" s="122" t="s">
        <v>184</v>
      </c>
      <c r="B83" s="123" t="s">
        <v>183</v>
      </c>
      <c r="C83" s="123" t="s">
        <v>281</v>
      </c>
      <c r="D83" s="123" t="s">
        <v>115</v>
      </c>
      <c r="E83" s="128" t="s">
        <v>202</v>
      </c>
      <c r="F83" s="123" t="s">
        <v>183</v>
      </c>
      <c r="G83" s="125" t="s">
        <v>176</v>
      </c>
      <c r="H83" s="129" t="s">
        <v>734</v>
      </c>
      <c r="I83" s="127">
        <v>158600</v>
      </c>
    </row>
    <row r="84" spans="1:9" s="10" customFormat="1">
      <c r="A84" s="122" t="s">
        <v>184</v>
      </c>
      <c r="B84" s="123" t="s">
        <v>183</v>
      </c>
      <c r="C84" s="123" t="s">
        <v>281</v>
      </c>
      <c r="D84" s="123" t="s">
        <v>120</v>
      </c>
      <c r="E84" s="128" t="s">
        <v>207</v>
      </c>
      <c r="F84" s="123" t="s">
        <v>183</v>
      </c>
      <c r="G84" s="125" t="s">
        <v>176</v>
      </c>
      <c r="H84" s="129" t="s">
        <v>735</v>
      </c>
      <c r="I84" s="127">
        <v>1102000</v>
      </c>
    </row>
    <row r="85" spans="1:9" s="10" customFormat="1">
      <c r="A85" s="122" t="s">
        <v>184</v>
      </c>
      <c r="B85" s="123" t="s">
        <v>183</v>
      </c>
      <c r="C85" s="123" t="s">
        <v>281</v>
      </c>
      <c r="D85" s="123" t="s">
        <v>120</v>
      </c>
      <c r="E85" s="128" t="s">
        <v>207</v>
      </c>
      <c r="F85" s="123" t="s">
        <v>183</v>
      </c>
      <c r="G85" s="125" t="s">
        <v>176</v>
      </c>
      <c r="H85" s="129" t="s">
        <v>736</v>
      </c>
      <c r="I85" s="127">
        <v>1094000</v>
      </c>
    </row>
    <row r="86" spans="1:9" s="10" customFormat="1">
      <c r="A86" s="122" t="s">
        <v>184</v>
      </c>
      <c r="B86" s="123" t="s">
        <v>183</v>
      </c>
      <c r="C86" s="123" t="s">
        <v>281</v>
      </c>
      <c r="D86" s="123" t="s">
        <v>120</v>
      </c>
      <c r="E86" s="128" t="s">
        <v>207</v>
      </c>
      <c r="F86" s="123" t="s">
        <v>183</v>
      </c>
      <c r="G86" s="125" t="s">
        <v>176</v>
      </c>
      <c r="H86" s="129" t="s">
        <v>737</v>
      </c>
      <c r="I86" s="127">
        <v>2058000</v>
      </c>
    </row>
    <row r="87" spans="1:9" s="10" customFormat="1">
      <c r="A87" s="122" t="s">
        <v>184</v>
      </c>
      <c r="B87" s="123" t="s">
        <v>183</v>
      </c>
      <c r="C87" s="123" t="s">
        <v>281</v>
      </c>
      <c r="D87" s="123" t="s">
        <v>120</v>
      </c>
      <c r="E87" s="128" t="s">
        <v>207</v>
      </c>
      <c r="F87" s="123" t="s">
        <v>183</v>
      </c>
      <c r="G87" s="125" t="s">
        <v>176</v>
      </c>
      <c r="H87" s="129" t="s">
        <v>738</v>
      </c>
      <c r="I87" s="127">
        <v>863000</v>
      </c>
    </row>
    <row r="88" spans="1:9" s="10" customFormat="1">
      <c r="A88" s="122" t="s">
        <v>184</v>
      </c>
      <c r="B88" s="123" t="s">
        <v>183</v>
      </c>
      <c r="C88" s="123" t="s">
        <v>281</v>
      </c>
      <c r="D88" s="123" t="s">
        <v>120</v>
      </c>
      <c r="E88" s="128" t="s">
        <v>207</v>
      </c>
      <c r="F88" s="123" t="s">
        <v>183</v>
      </c>
      <c r="G88" s="125" t="s">
        <v>176</v>
      </c>
      <c r="H88" s="129" t="s">
        <v>739</v>
      </c>
      <c r="I88" s="127">
        <v>1203000</v>
      </c>
    </row>
    <row r="89" spans="1:9" s="10" customFormat="1">
      <c r="A89" s="122" t="s">
        <v>184</v>
      </c>
      <c r="B89" s="123" t="s">
        <v>183</v>
      </c>
      <c r="C89" s="123" t="s">
        <v>281</v>
      </c>
      <c r="D89" s="123" t="s">
        <v>120</v>
      </c>
      <c r="E89" s="128" t="s">
        <v>207</v>
      </c>
      <c r="F89" s="123" t="s">
        <v>183</v>
      </c>
      <c r="G89" s="125" t="s">
        <v>176</v>
      </c>
      <c r="H89" s="129" t="s">
        <v>740</v>
      </c>
      <c r="I89" s="127">
        <v>825000</v>
      </c>
    </row>
    <row r="90" spans="1:9" s="10" customFormat="1">
      <c r="A90" s="122" t="s">
        <v>184</v>
      </c>
      <c r="B90" s="123" t="s">
        <v>183</v>
      </c>
      <c r="C90" s="123" t="s">
        <v>281</v>
      </c>
      <c r="D90" s="123" t="s">
        <v>120</v>
      </c>
      <c r="E90" s="128" t="s">
        <v>207</v>
      </c>
      <c r="F90" s="123" t="s">
        <v>183</v>
      </c>
      <c r="G90" s="125" t="s">
        <v>176</v>
      </c>
      <c r="H90" s="129" t="s">
        <v>741</v>
      </c>
      <c r="I90" s="127">
        <v>883000</v>
      </c>
    </row>
    <row r="91" spans="1:9" s="10" customFormat="1">
      <c r="A91" s="122" t="s">
        <v>184</v>
      </c>
      <c r="B91" s="123" t="s">
        <v>183</v>
      </c>
      <c r="C91" s="123" t="s">
        <v>281</v>
      </c>
      <c r="D91" s="123" t="s">
        <v>120</v>
      </c>
      <c r="E91" s="128" t="s">
        <v>207</v>
      </c>
      <c r="F91" s="123" t="s">
        <v>183</v>
      </c>
      <c r="G91" s="125" t="s">
        <v>176</v>
      </c>
      <c r="H91" s="129" t="s">
        <v>742</v>
      </c>
      <c r="I91" s="127">
        <v>1372000</v>
      </c>
    </row>
    <row r="92" spans="1:9" s="10" customFormat="1">
      <c r="A92" s="122" t="s">
        <v>184</v>
      </c>
      <c r="B92" s="123" t="s">
        <v>183</v>
      </c>
      <c r="C92" s="123" t="s">
        <v>281</v>
      </c>
      <c r="D92" s="123" t="s">
        <v>120</v>
      </c>
      <c r="E92" s="128" t="s">
        <v>207</v>
      </c>
      <c r="F92" s="123" t="s">
        <v>183</v>
      </c>
      <c r="G92" s="125" t="s">
        <v>176</v>
      </c>
      <c r="H92" s="126" t="s">
        <v>743</v>
      </c>
      <c r="I92" s="127">
        <v>964000</v>
      </c>
    </row>
    <row r="93" spans="1:9" s="10" customFormat="1">
      <c r="A93" s="122" t="s">
        <v>184</v>
      </c>
      <c r="B93" s="123" t="s">
        <v>183</v>
      </c>
      <c r="C93" s="123" t="s">
        <v>281</v>
      </c>
      <c r="D93" s="123" t="s">
        <v>120</v>
      </c>
      <c r="E93" s="128" t="s">
        <v>207</v>
      </c>
      <c r="F93" s="123" t="s">
        <v>183</v>
      </c>
      <c r="G93" s="125" t="s">
        <v>176</v>
      </c>
      <c r="H93" s="126" t="s">
        <v>744</v>
      </c>
      <c r="I93" s="127">
        <v>850000</v>
      </c>
    </row>
    <row r="94" spans="1:9" s="10" customFormat="1">
      <c r="A94" s="122" t="s">
        <v>184</v>
      </c>
      <c r="B94" s="123" t="s">
        <v>183</v>
      </c>
      <c r="C94" s="123" t="s">
        <v>281</v>
      </c>
      <c r="D94" s="123" t="s">
        <v>120</v>
      </c>
      <c r="E94" s="128" t="s">
        <v>207</v>
      </c>
      <c r="F94" s="123" t="s">
        <v>183</v>
      </c>
      <c r="G94" s="125" t="s">
        <v>176</v>
      </c>
      <c r="H94" s="132" t="s">
        <v>745</v>
      </c>
      <c r="I94" s="133">
        <v>497000</v>
      </c>
    </row>
    <row r="95" spans="1:9" s="10" customFormat="1">
      <c r="A95" s="122" t="s">
        <v>184</v>
      </c>
      <c r="B95" s="123" t="s">
        <v>183</v>
      </c>
      <c r="C95" s="123" t="s">
        <v>281</v>
      </c>
      <c r="D95" s="123" t="s">
        <v>120</v>
      </c>
      <c r="E95" s="128" t="s">
        <v>207</v>
      </c>
      <c r="F95" s="123" t="s">
        <v>183</v>
      </c>
      <c r="G95" s="125" t="s">
        <v>176</v>
      </c>
      <c r="H95" s="126" t="s">
        <v>746</v>
      </c>
      <c r="I95" s="127">
        <v>492000</v>
      </c>
    </row>
    <row r="96" spans="1:9" s="10" customFormat="1">
      <c r="A96" s="122" t="s">
        <v>184</v>
      </c>
      <c r="B96" s="123" t="s">
        <v>183</v>
      </c>
      <c r="C96" s="123" t="s">
        <v>281</v>
      </c>
      <c r="D96" s="123" t="s">
        <v>120</v>
      </c>
      <c r="E96" s="128" t="s">
        <v>207</v>
      </c>
      <c r="F96" s="123" t="s">
        <v>183</v>
      </c>
      <c r="G96" s="125" t="s">
        <v>176</v>
      </c>
      <c r="H96" s="126" t="s">
        <v>747</v>
      </c>
      <c r="I96" s="127">
        <v>497000</v>
      </c>
    </row>
    <row r="97" spans="1:9" s="10" customFormat="1" ht="48">
      <c r="A97" s="122" t="s">
        <v>184</v>
      </c>
      <c r="B97" s="123" t="s">
        <v>183</v>
      </c>
      <c r="C97" s="123" t="s">
        <v>281</v>
      </c>
      <c r="D97" s="123" t="s">
        <v>120</v>
      </c>
      <c r="E97" s="128" t="s">
        <v>207</v>
      </c>
      <c r="F97" s="123" t="s">
        <v>183</v>
      </c>
      <c r="G97" s="125" t="s">
        <v>176</v>
      </c>
      <c r="H97" s="126" t="s">
        <v>748</v>
      </c>
      <c r="I97" s="127">
        <v>489000</v>
      </c>
    </row>
    <row r="98" spans="1:9" s="10" customFormat="1">
      <c r="A98" s="122" t="s">
        <v>184</v>
      </c>
      <c r="B98" s="123" t="s">
        <v>183</v>
      </c>
      <c r="C98" s="123" t="s">
        <v>281</v>
      </c>
      <c r="D98" s="123" t="s">
        <v>120</v>
      </c>
      <c r="E98" s="128" t="s">
        <v>207</v>
      </c>
      <c r="F98" s="123" t="s">
        <v>183</v>
      </c>
      <c r="G98" s="125" t="s">
        <v>176</v>
      </c>
      <c r="H98" s="134" t="s">
        <v>749</v>
      </c>
      <c r="I98" s="127">
        <v>467000</v>
      </c>
    </row>
    <row r="99" spans="1:9" s="10" customFormat="1" ht="48">
      <c r="A99" s="122" t="s">
        <v>184</v>
      </c>
      <c r="B99" s="123" t="s">
        <v>183</v>
      </c>
      <c r="C99" s="123" t="s">
        <v>281</v>
      </c>
      <c r="D99" s="123" t="s">
        <v>120</v>
      </c>
      <c r="E99" s="128" t="s">
        <v>207</v>
      </c>
      <c r="F99" s="123" t="s">
        <v>183</v>
      </c>
      <c r="G99" s="125" t="s">
        <v>176</v>
      </c>
      <c r="H99" s="126" t="s">
        <v>750</v>
      </c>
      <c r="I99" s="127">
        <v>497000</v>
      </c>
    </row>
    <row r="100" spans="1:9" s="10" customFormat="1">
      <c r="A100" s="122" t="s">
        <v>184</v>
      </c>
      <c r="B100" s="123" t="s">
        <v>183</v>
      </c>
      <c r="C100" s="123" t="s">
        <v>281</v>
      </c>
      <c r="D100" s="123" t="s">
        <v>120</v>
      </c>
      <c r="E100" s="128" t="s">
        <v>207</v>
      </c>
      <c r="F100" s="123" t="s">
        <v>183</v>
      </c>
      <c r="G100" s="125" t="s">
        <v>176</v>
      </c>
      <c r="H100" s="126" t="s">
        <v>751</v>
      </c>
      <c r="I100" s="127">
        <v>160000</v>
      </c>
    </row>
    <row r="101" spans="1:9" s="10" customFormat="1">
      <c r="A101" s="122" t="s">
        <v>184</v>
      </c>
      <c r="B101" s="123" t="s">
        <v>183</v>
      </c>
      <c r="C101" s="123" t="s">
        <v>281</v>
      </c>
      <c r="D101" s="123" t="s">
        <v>120</v>
      </c>
      <c r="E101" s="128" t="s">
        <v>207</v>
      </c>
      <c r="F101" s="123" t="s">
        <v>183</v>
      </c>
      <c r="G101" s="125" t="s">
        <v>176</v>
      </c>
      <c r="H101" s="126" t="s">
        <v>752</v>
      </c>
      <c r="I101" s="127">
        <v>197000</v>
      </c>
    </row>
    <row r="102" spans="1:9" s="10" customFormat="1">
      <c r="A102" s="122" t="s">
        <v>184</v>
      </c>
      <c r="B102" s="123" t="s">
        <v>183</v>
      </c>
      <c r="C102" s="123" t="s">
        <v>281</v>
      </c>
      <c r="D102" s="123" t="s">
        <v>120</v>
      </c>
      <c r="E102" s="128" t="s">
        <v>207</v>
      </c>
      <c r="F102" s="123" t="s">
        <v>183</v>
      </c>
      <c r="G102" s="125" t="s">
        <v>176</v>
      </c>
      <c r="H102" s="126" t="s">
        <v>753</v>
      </c>
      <c r="I102" s="127">
        <v>465000</v>
      </c>
    </row>
    <row r="103" spans="1:9" s="10" customFormat="1">
      <c r="A103" s="122" t="s">
        <v>184</v>
      </c>
      <c r="B103" s="123" t="s">
        <v>183</v>
      </c>
      <c r="C103" s="123" t="s">
        <v>281</v>
      </c>
      <c r="D103" s="123" t="s">
        <v>120</v>
      </c>
      <c r="E103" s="128" t="s">
        <v>207</v>
      </c>
      <c r="F103" s="123" t="s">
        <v>183</v>
      </c>
      <c r="G103" s="125" t="s">
        <v>176</v>
      </c>
      <c r="H103" s="129" t="s">
        <v>754</v>
      </c>
      <c r="I103" s="127">
        <v>211000</v>
      </c>
    </row>
    <row r="104" spans="1:9" s="10" customFormat="1">
      <c r="A104" s="122" t="s">
        <v>184</v>
      </c>
      <c r="B104" s="123" t="s">
        <v>183</v>
      </c>
      <c r="C104" s="123" t="s">
        <v>281</v>
      </c>
      <c r="D104" s="123" t="s">
        <v>120</v>
      </c>
      <c r="E104" s="128" t="s">
        <v>207</v>
      </c>
      <c r="F104" s="123" t="s">
        <v>183</v>
      </c>
      <c r="G104" s="125" t="s">
        <v>176</v>
      </c>
      <c r="H104" s="126" t="s">
        <v>755</v>
      </c>
      <c r="I104" s="127">
        <v>497000</v>
      </c>
    </row>
    <row r="105" spans="1:9" s="10" customFormat="1">
      <c r="A105" s="122" t="s">
        <v>184</v>
      </c>
      <c r="B105" s="123" t="s">
        <v>183</v>
      </c>
      <c r="C105" s="123" t="s">
        <v>281</v>
      </c>
      <c r="D105" s="123" t="s">
        <v>120</v>
      </c>
      <c r="E105" s="128" t="s">
        <v>207</v>
      </c>
      <c r="F105" s="123" t="s">
        <v>183</v>
      </c>
      <c r="G105" s="125" t="s">
        <v>176</v>
      </c>
      <c r="H105" s="126" t="s">
        <v>756</v>
      </c>
      <c r="I105" s="127">
        <v>365000</v>
      </c>
    </row>
    <row r="106" spans="1:9" s="10" customFormat="1">
      <c r="A106" s="122" t="s">
        <v>184</v>
      </c>
      <c r="B106" s="123" t="s">
        <v>183</v>
      </c>
      <c r="C106" s="123" t="s">
        <v>281</v>
      </c>
      <c r="D106" s="123" t="s">
        <v>120</v>
      </c>
      <c r="E106" s="128" t="s">
        <v>207</v>
      </c>
      <c r="F106" s="123" t="s">
        <v>183</v>
      </c>
      <c r="G106" s="125" t="s">
        <v>176</v>
      </c>
      <c r="H106" s="129" t="s">
        <v>757</v>
      </c>
      <c r="I106" s="127">
        <v>455000</v>
      </c>
    </row>
    <row r="107" spans="1:9" s="10" customFormat="1">
      <c r="A107" s="122" t="s">
        <v>184</v>
      </c>
      <c r="B107" s="123" t="s">
        <v>183</v>
      </c>
      <c r="C107" s="123" t="s">
        <v>281</v>
      </c>
      <c r="D107" s="123" t="s">
        <v>120</v>
      </c>
      <c r="E107" s="128" t="s">
        <v>207</v>
      </c>
      <c r="F107" s="123" t="s">
        <v>183</v>
      </c>
      <c r="G107" s="125" t="s">
        <v>176</v>
      </c>
      <c r="H107" s="126" t="s">
        <v>758</v>
      </c>
      <c r="I107" s="127">
        <v>475000</v>
      </c>
    </row>
    <row r="108" spans="1:9" s="10" customFormat="1">
      <c r="A108" s="122" t="s">
        <v>184</v>
      </c>
      <c r="B108" s="123" t="s">
        <v>183</v>
      </c>
      <c r="C108" s="123" t="s">
        <v>281</v>
      </c>
      <c r="D108" s="123" t="s">
        <v>120</v>
      </c>
      <c r="E108" s="128" t="s">
        <v>207</v>
      </c>
      <c r="F108" s="123" t="s">
        <v>183</v>
      </c>
      <c r="G108" s="125" t="s">
        <v>176</v>
      </c>
      <c r="H108" s="126" t="s">
        <v>759</v>
      </c>
      <c r="I108" s="127">
        <v>486000</v>
      </c>
    </row>
    <row r="109" spans="1:9" s="10" customFormat="1">
      <c r="A109" s="122" t="s">
        <v>184</v>
      </c>
      <c r="B109" s="123" t="s">
        <v>183</v>
      </c>
      <c r="C109" s="123" t="s">
        <v>281</v>
      </c>
      <c r="D109" s="123" t="s">
        <v>120</v>
      </c>
      <c r="E109" s="128" t="s">
        <v>207</v>
      </c>
      <c r="F109" s="123" t="s">
        <v>183</v>
      </c>
      <c r="G109" s="125" t="s">
        <v>176</v>
      </c>
      <c r="H109" s="126" t="s">
        <v>760</v>
      </c>
      <c r="I109" s="127">
        <v>328000</v>
      </c>
    </row>
    <row r="110" spans="1:9" s="10" customFormat="1" ht="23.25" customHeight="1">
      <c r="A110" s="122" t="s">
        <v>184</v>
      </c>
      <c r="B110" s="123" t="s">
        <v>183</v>
      </c>
      <c r="C110" s="123" t="s">
        <v>281</v>
      </c>
      <c r="D110" s="123" t="s">
        <v>120</v>
      </c>
      <c r="E110" s="128" t="s">
        <v>207</v>
      </c>
      <c r="F110" s="123" t="s">
        <v>183</v>
      </c>
      <c r="G110" s="125" t="s">
        <v>176</v>
      </c>
      <c r="H110" s="126" t="s">
        <v>761</v>
      </c>
      <c r="I110" s="127">
        <v>138000</v>
      </c>
    </row>
    <row r="111" spans="1:9" s="10" customFormat="1">
      <c r="A111" s="122" t="s">
        <v>184</v>
      </c>
      <c r="B111" s="123" t="s">
        <v>183</v>
      </c>
      <c r="C111" s="123" t="s">
        <v>281</v>
      </c>
      <c r="D111" s="123" t="s">
        <v>120</v>
      </c>
      <c r="E111" s="128" t="s">
        <v>207</v>
      </c>
      <c r="F111" s="123" t="s">
        <v>183</v>
      </c>
      <c r="G111" s="125" t="s">
        <v>176</v>
      </c>
      <c r="H111" s="134" t="s">
        <v>762</v>
      </c>
      <c r="I111" s="127">
        <v>487000</v>
      </c>
    </row>
    <row r="112" spans="1:9" s="10" customFormat="1" ht="48">
      <c r="A112" s="122" t="s">
        <v>184</v>
      </c>
      <c r="B112" s="123" t="s">
        <v>183</v>
      </c>
      <c r="C112" s="123" t="s">
        <v>281</v>
      </c>
      <c r="D112" s="123" t="s">
        <v>120</v>
      </c>
      <c r="E112" s="128" t="s">
        <v>207</v>
      </c>
      <c r="F112" s="123" t="s">
        <v>183</v>
      </c>
      <c r="G112" s="125" t="s">
        <v>176</v>
      </c>
      <c r="H112" s="126" t="s">
        <v>763</v>
      </c>
      <c r="I112" s="127">
        <v>154000</v>
      </c>
    </row>
    <row r="113" spans="1:9" s="10" customFormat="1">
      <c r="A113" s="122" t="s">
        <v>184</v>
      </c>
      <c r="B113" s="123" t="s">
        <v>183</v>
      </c>
      <c r="C113" s="123" t="s">
        <v>281</v>
      </c>
      <c r="D113" s="123" t="s">
        <v>120</v>
      </c>
      <c r="E113" s="128" t="s">
        <v>207</v>
      </c>
      <c r="F113" s="123" t="s">
        <v>183</v>
      </c>
      <c r="G113" s="125" t="s">
        <v>176</v>
      </c>
      <c r="H113" s="126" t="s">
        <v>764</v>
      </c>
      <c r="I113" s="127">
        <v>469000</v>
      </c>
    </row>
    <row r="114" spans="1:9" s="10" customFormat="1" ht="48">
      <c r="A114" s="122" t="s">
        <v>184</v>
      </c>
      <c r="B114" s="123" t="s">
        <v>183</v>
      </c>
      <c r="C114" s="123" t="s">
        <v>281</v>
      </c>
      <c r="D114" s="123" t="s">
        <v>120</v>
      </c>
      <c r="E114" s="128" t="s">
        <v>207</v>
      </c>
      <c r="F114" s="123" t="s">
        <v>183</v>
      </c>
      <c r="G114" s="125" t="s">
        <v>176</v>
      </c>
      <c r="H114" s="126" t="s">
        <v>765</v>
      </c>
      <c r="I114" s="127">
        <v>140000</v>
      </c>
    </row>
    <row r="115" spans="1:9" s="10" customFormat="1" ht="27" customHeight="1">
      <c r="A115" s="122" t="s">
        <v>184</v>
      </c>
      <c r="B115" s="123" t="s">
        <v>183</v>
      </c>
      <c r="C115" s="123" t="s">
        <v>281</v>
      </c>
      <c r="D115" s="123" t="s">
        <v>120</v>
      </c>
      <c r="E115" s="128" t="s">
        <v>207</v>
      </c>
      <c r="F115" s="123" t="s">
        <v>183</v>
      </c>
      <c r="G115" s="125" t="s">
        <v>176</v>
      </c>
      <c r="H115" s="126" t="s">
        <v>766</v>
      </c>
      <c r="I115" s="127">
        <v>230000</v>
      </c>
    </row>
    <row r="116" spans="1:9" s="10" customFormat="1">
      <c r="A116" s="122" t="s">
        <v>184</v>
      </c>
      <c r="B116" s="123" t="s">
        <v>183</v>
      </c>
      <c r="C116" s="123" t="s">
        <v>281</v>
      </c>
      <c r="D116" s="123" t="s">
        <v>120</v>
      </c>
      <c r="E116" s="128" t="s">
        <v>207</v>
      </c>
      <c r="F116" s="123" t="s">
        <v>183</v>
      </c>
      <c r="G116" s="125" t="s">
        <v>176</v>
      </c>
      <c r="H116" s="126" t="s">
        <v>767</v>
      </c>
      <c r="I116" s="127">
        <v>497000</v>
      </c>
    </row>
    <row r="117" spans="1:9" s="10" customFormat="1">
      <c r="A117" s="122" t="s">
        <v>184</v>
      </c>
      <c r="B117" s="123" t="s">
        <v>183</v>
      </c>
      <c r="C117" s="123" t="s">
        <v>281</v>
      </c>
      <c r="D117" s="123" t="s">
        <v>120</v>
      </c>
      <c r="E117" s="128" t="s">
        <v>207</v>
      </c>
      <c r="F117" s="123" t="s">
        <v>183</v>
      </c>
      <c r="G117" s="125" t="s">
        <v>176</v>
      </c>
      <c r="H117" s="126" t="s">
        <v>768</v>
      </c>
      <c r="I117" s="127">
        <v>454000</v>
      </c>
    </row>
    <row r="118" spans="1:9" s="10" customFormat="1">
      <c r="A118" s="122" t="s">
        <v>184</v>
      </c>
      <c r="B118" s="123" t="s">
        <v>183</v>
      </c>
      <c r="C118" s="123" t="s">
        <v>281</v>
      </c>
      <c r="D118" s="123" t="s">
        <v>120</v>
      </c>
      <c r="E118" s="128" t="s">
        <v>207</v>
      </c>
      <c r="F118" s="123" t="s">
        <v>183</v>
      </c>
      <c r="G118" s="125" t="s">
        <v>176</v>
      </c>
      <c r="H118" s="126" t="s">
        <v>769</v>
      </c>
      <c r="I118" s="127">
        <v>233000</v>
      </c>
    </row>
    <row r="119" spans="1:9" s="10" customFormat="1">
      <c r="A119" s="122" t="s">
        <v>184</v>
      </c>
      <c r="B119" s="123" t="s">
        <v>183</v>
      </c>
      <c r="C119" s="123" t="s">
        <v>281</v>
      </c>
      <c r="D119" s="123" t="s">
        <v>122</v>
      </c>
      <c r="E119" s="128" t="s">
        <v>209</v>
      </c>
      <c r="F119" s="123" t="s">
        <v>183</v>
      </c>
      <c r="G119" s="125" t="s">
        <v>176</v>
      </c>
      <c r="H119" s="126" t="s">
        <v>770</v>
      </c>
      <c r="I119" s="127">
        <v>2871000</v>
      </c>
    </row>
    <row r="120" spans="1:9" s="10" customFormat="1" ht="48">
      <c r="A120" s="122" t="s">
        <v>184</v>
      </c>
      <c r="B120" s="123" t="s">
        <v>183</v>
      </c>
      <c r="C120" s="123" t="s">
        <v>281</v>
      </c>
      <c r="D120" s="123" t="s">
        <v>122</v>
      </c>
      <c r="E120" s="128" t="s">
        <v>209</v>
      </c>
      <c r="F120" s="123" t="s">
        <v>183</v>
      </c>
      <c r="G120" s="125" t="s">
        <v>176</v>
      </c>
      <c r="H120" s="126" t="s">
        <v>771</v>
      </c>
      <c r="I120" s="127">
        <v>3346000</v>
      </c>
    </row>
    <row r="121" spans="1:9" s="10" customFormat="1">
      <c r="A121" s="122" t="s">
        <v>184</v>
      </c>
      <c r="B121" s="123" t="s">
        <v>183</v>
      </c>
      <c r="C121" s="123" t="s">
        <v>281</v>
      </c>
      <c r="D121" s="123" t="s">
        <v>122</v>
      </c>
      <c r="E121" s="128" t="s">
        <v>209</v>
      </c>
      <c r="F121" s="123" t="s">
        <v>183</v>
      </c>
      <c r="G121" s="125" t="s">
        <v>176</v>
      </c>
      <c r="H121" s="126" t="s">
        <v>772</v>
      </c>
      <c r="I121" s="127">
        <v>5531000</v>
      </c>
    </row>
    <row r="122" spans="1:9" s="10" customFormat="1">
      <c r="A122" s="122" t="s">
        <v>184</v>
      </c>
      <c r="B122" s="123" t="s">
        <v>183</v>
      </c>
      <c r="C122" s="123" t="s">
        <v>281</v>
      </c>
      <c r="D122" s="123" t="s">
        <v>122</v>
      </c>
      <c r="E122" s="128" t="s">
        <v>209</v>
      </c>
      <c r="F122" s="123" t="s">
        <v>183</v>
      </c>
      <c r="G122" s="125" t="s">
        <v>176</v>
      </c>
      <c r="H122" s="126" t="s">
        <v>773</v>
      </c>
      <c r="I122" s="127">
        <v>1802000</v>
      </c>
    </row>
    <row r="123" spans="1:9" s="10" customFormat="1">
      <c r="A123" s="122" t="s">
        <v>184</v>
      </c>
      <c r="B123" s="123" t="s">
        <v>183</v>
      </c>
      <c r="C123" s="123" t="s">
        <v>281</v>
      </c>
      <c r="D123" s="123" t="s">
        <v>123</v>
      </c>
      <c r="E123" s="128" t="s">
        <v>210</v>
      </c>
      <c r="F123" s="123" t="s">
        <v>183</v>
      </c>
      <c r="G123" s="125" t="s">
        <v>176</v>
      </c>
      <c r="H123" s="126" t="s">
        <v>774</v>
      </c>
      <c r="I123" s="127">
        <v>4330000</v>
      </c>
    </row>
    <row r="124" spans="1:9" s="10" customFormat="1">
      <c r="A124" s="122" t="s">
        <v>184</v>
      </c>
      <c r="B124" s="123" t="s">
        <v>183</v>
      </c>
      <c r="C124" s="123" t="s">
        <v>281</v>
      </c>
      <c r="D124" s="123" t="s">
        <v>123</v>
      </c>
      <c r="E124" s="128" t="s">
        <v>210</v>
      </c>
      <c r="F124" s="123" t="s">
        <v>183</v>
      </c>
      <c r="G124" s="125" t="s">
        <v>176</v>
      </c>
      <c r="H124" s="126" t="s">
        <v>775</v>
      </c>
      <c r="I124" s="127">
        <v>4300000</v>
      </c>
    </row>
    <row r="125" spans="1:9" s="10" customFormat="1">
      <c r="A125" s="122" t="s">
        <v>184</v>
      </c>
      <c r="B125" s="123" t="s">
        <v>183</v>
      </c>
      <c r="C125" s="123" t="s">
        <v>281</v>
      </c>
      <c r="D125" s="123" t="s">
        <v>123</v>
      </c>
      <c r="E125" s="128" t="s">
        <v>210</v>
      </c>
      <c r="F125" s="123" t="s">
        <v>183</v>
      </c>
      <c r="G125" s="125" t="s">
        <v>176</v>
      </c>
      <c r="H125" s="126" t="s">
        <v>776</v>
      </c>
      <c r="I125" s="127">
        <v>1409000</v>
      </c>
    </row>
    <row r="126" spans="1:9" s="10" customFormat="1">
      <c r="A126" s="122" t="s">
        <v>184</v>
      </c>
      <c r="B126" s="123" t="s">
        <v>183</v>
      </c>
      <c r="C126" s="123" t="s">
        <v>281</v>
      </c>
      <c r="D126" s="123" t="s">
        <v>123</v>
      </c>
      <c r="E126" s="128" t="s">
        <v>210</v>
      </c>
      <c r="F126" s="123" t="s">
        <v>183</v>
      </c>
      <c r="G126" s="125" t="s">
        <v>176</v>
      </c>
      <c r="H126" s="126" t="s">
        <v>777</v>
      </c>
      <c r="I126" s="127">
        <v>1934000</v>
      </c>
    </row>
    <row r="127" spans="1:9" s="10" customFormat="1" ht="48">
      <c r="A127" s="122" t="s">
        <v>184</v>
      </c>
      <c r="B127" s="123" t="s">
        <v>183</v>
      </c>
      <c r="C127" s="123" t="s">
        <v>281</v>
      </c>
      <c r="D127" s="123" t="s">
        <v>123</v>
      </c>
      <c r="E127" s="128" t="s">
        <v>210</v>
      </c>
      <c r="F127" s="123" t="s">
        <v>183</v>
      </c>
      <c r="G127" s="125" t="s">
        <v>176</v>
      </c>
      <c r="H127" s="126" t="s">
        <v>778</v>
      </c>
      <c r="I127" s="127">
        <v>614000</v>
      </c>
    </row>
    <row r="128" spans="1:9" s="10" customFormat="1" ht="48">
      <c r="A128" s="122" t="s">
        <v>184</v>
      </c>
      <c r="B128" s="123" t="s">
        <v>183</v>
      </c>
      <c r="C128" s="123" t="s">
        <v>281</v>
      </c>
      <c r="D128" s="123" t="s">
        <v>123</v>
      </c>
      <c r="E128" s="128" t="s">
        <v>210</v>
      </c>
      <c r="F128" s="123" t="s">
        <v>183</v>
      </c>
      <c r="G128" s="125" t="s">
        <v>176</v>
      </c>
      <c r="H128" s="126" t="s">
        <v>779</v>
      </c>
      <c r="I128" s="127">
        <v>523000</v>
      </c>
    </row>
    <row r="129" spans="1:9" s="10" customFormat="1">
      <c r="A129" s="122" t="s">
        <v>184</v>
      </c>
      <c r="B129" s="123" t="s">
        <v>183</v>
      </c>
      <c r="C129" s="123" t="s">
        <v>281</v>
      </c>
      <c r="D129" s="123" t="s">
        <v>123</v>
      </c>
      <c r="E129" s="128" t="s">
        <v>210</v>
      </c>
      <c r="F129" s="123" t="s">
        <v>183</v>
      </c>
      <c r="G129" s="125" t="s">
        <v>176</v>
      </c>
      <c r="H129" s="129" t="s">
        <v>780</v>
      </c>
      <c r="I129" s="127">
        <v>535000</v>
      </c>
    </row>
    <row r="130" spans="1:9" s="10" customFormat="1" ht="48">
      <c r="A130" s="122" t="s">
        <v>184</v>
      </c>
      <c r="B130" s="123" t="s">
        <v>183</v>
      </c>
      <c r="C130" s="123" t="s">
        <v>281</v>
      </c>
      <c r="D130" s="123" t="s">
        <v>123</v>
      </c>
      <c r="E130" s="128" t="s">
        <v>210</v>
      </c>
      <c r="F130" s="123" t="s">
        <v>183</v>
      </c>
      <c r="G130" s="125" t="s">
        <v>176</v>
      </c>
      <c r="H130" s="126" t="s">
        <v>781</v>
      </c>
      <c r="I130" s="127">
        <v>19042000</v>
      </c>
    </row>
    <row r="131" spans="1:9" s="10" customFormat="1">
      <c r="A131" s="122" t="s">
        <v>184</v>
      </c>
      <c r="B131" s="123" t="s">
        <v>183</v>
      </c>
      <c r="C131" s="123" t="s">
        <v>281</v>
      </c>
      <c r="D131" s="123" t="s">
        <v>123</v>
      </c>
      <c r="E131" s="128" t="s">
        <v>210</v>
      </c>
      <c r="F131" s="123" t="s">
        <v>183</v>
      </c>
      <c r="G131" s="125" t="s">
        <v>176</v>
      </c>
      <c r="H131" s="129" t="s">
        <v>782</v>
      </c>
      <c r="I131" s="127">
        <v>6182000</v>
      </c>
    </row>
    <row r="132" spans="1:9" s="10" customFormat="1">
      <c r="A132" s="122" t="s">
        <v>184</v>
      </c>
      <c r="B132" s="123" t="s">
        <v>183</v>
      </c>
      <c r="C132" s="123" t="s">
        <v>281</v>
      </c>
      <c r="D132" s="123" t="s">
        <v>124</v>
      </c>
      <c r="E132" s="128" t="s">
        <v>211</v>
      </c>
      <c r="F132" s="123" t="s">
        <v>183</v>
      </c>
      <c r="G132" s="125" t="s">
        <v>176</v>
      </c>
      <c r="H132" s="129" t="s">
        <v>783</v>
      </c>
      <c r="I132" s="127">
        <v>3139000</v>
      </c>
    </row>
    <row r="133" spans="1:9" s="10" customFormat="1">
      <c r="A133" s="122" t="s">
        <v>184</v>
      </c>
      <c r="B133" s="123" t="s">
        <v>183</v>
      </c>
      <c r="C133" s="123" t="s">
        <v>281</v>
      </c>
      <c r="D133" s="123" t="s">
        <v>124</v>
      </c>
      <c r="E133" s="128" t="s">
        <v>211</v>
      </c>
      <c r="F133" s="123" t="s">
        <v>183</v>
      </c>
      <c r="G133" s="125" t="s">
        <v>176</v>
      </c>
      <c r="H133" s="129" t="s">
        <v>784</v>
      </c>
      <c r="I133" s="127">
        <v>2633000</v>
      </c>
    </row>
    <row r="134" spans="1:9" s="10" customFormat="1" ht="48">
      <c r="A134" s="122" t="s">
        <v>184</v>
      </c>
      <c r="B134" s="123" t="s">
        <v>183</v>
      </c>
      <c r="C134" s="123" t="s">
        <v>281</v>
      </c>
      <c r="D134" s="123" t="s">
        <v>127</v>
      </c>
      <c r="E134" s="128" t="s">
        <v>214</v>
      </c>
      <c r="F134" s="123" t="s">
        <v>183</v>
      </c>
      <c r="G134" s="125" t="s">
        <v>176</v>
      </c>
      <c r="H134" s="126" t="s">
        <v>785</v>
      </c>
      <c r="I134" s="127">
        <v>1634000</v>
      </c>
    </row>
    <row r="135" spans="1:9" s="10" customFormat="1">
      <c r="A135" s="122" t="s">
        <v>184</v>
      </c>
      <c r="B135" s="123" t="s">
        <v>183</v>
      </c>
      <c r="C135" s="123" t="s">
        <v>281</v>
      </c>
      <c r="D135" s="123" t="s">
        <v>128</v>
      </c>
      <c r="E135" s="128" t="s">
        <v>215</v>
      </c>
      <c r="F135" s="123" t="s">
        <v>183</v>
      </c>
      <c r="G135" s="125" t="s">
        <v>176</v>
      </c>
      <c r="H135" s="129" t="s">
        <v>786</v>
      </c>
      <c r="I135" s="127">
        <v>116000</v>
      </c>
    </row>
    <row r="136" spans="1:9" s="10" customFormat="1">
      <c r="A136" s="122" t="s">
        <v>184</v>
      </c>
      <c r="B136" s="123" t="s">
        <v>183</v>
      </c>
      <c r="C136" s="123" t="s">
        <v>281</v>
      </c>
      <c r="D136" s="123" t="s">
        <v>128</v>
      </c>
      <c r="E136" s="128" t="s">
        <v>215</v>
      </c>
      <c r="F136" s="123" t="s">
        <v>183</v>
      </c>
      <c r="G136" s="125" t="s">
        <v>176</v>
      </c>
      <c r="H136" s="126" t="s">
        <v>787</v>
      </c>
      <c r="I136" s="127">
        <v>486700</v>
      </c>
    </row>
    <row r="137" spans="1:9" s="10" customFormat="1">
      <c r="A137" s="122" t="s">
        <v>184</v>
      </c>
      <c r="B137" s="123" t="s">
        <v>183</v>
      </c>
      <c r="C137" s="123" t="s">
        <v>281</v>
      </c>
      <c r="D137" s="123" t="s">
        <v>129</v>
      </c>
      <c r="E137" s="128" t="s">
        <v>216</v>
      </c>
      <c r="F137" s="123" t="s">
        <v>183</v>
      </c>
      <c r="G137" s="125" t="s">
        <v>176</v>
      </c>
      <c r="H137" s="126" t="s">
        <v>788</v>
      </c>
      <c r="I137" s="127">
        <v>847000</v>
      </c>
    </row>
    <row r="138" spans="1:9" s="10" customFormat="1">
      <c r="A138" s="122" t="s">
        <v>184</v>
      </c>
      <c r="B138" s="123" t="s">
        <v>183</v>
      </c>
      <c r="C138" s="123" t="s">
        <v>281</v>
      </c>
      <c r="D138" s="123" t="s">
        <v>129</v>
      </c>
      <c r="E138" s="128" t="s">
        <v>216</v>
      </c>
      <c r="F138" s="123" t="s">
        <v>183</v>
      </c>
      <c r="G138" s="125" t="s">
        <v>176</v>
      </c>
      <c r="H138" s="126" t="s">
        <v>789</v>
      </c>
      <c r="I138" s="127">
        <v>687000</v>
      </c>
    </row>
    <row r="139" spans="1:9" s="10" customFormat="1">
      <c r="A139" s="122" t="s">
        <v>184</v>
      </c>
      <c r="B139" s="123" t="s">
        <v>183</v>
      </c>
      <c r="C139" s="123" t="s">
        <v>281</v>
      </c>
      <c r="D139" s="123" t="s">
        <v>129</v>
      </c>
      <c r="E139" s="128" t="s">
        <v>216</v>
      </c>
      <c r="F139" s="123" t="s">
        <v>183</v>
      </c>
      <c r="G139" s="125" t="s">
        <v>176</v>
      </c>
      <c r="H139" s="126" t="s">
        <v>790</v>
      </c>
      <c r="I139" s="127">
        <v>745000</v>
      </c>
    </row>
    <row r="140" spans="1:9" s="10" customFormat="1">
      <c r="A140" s="122" t="s">
        <v>184</v>
      </c>
      <c r="B140" s="123" t="s">
        <v>183</v>
      </c>
      <c r="C140" s="123" t="s">
        <v>281</v>
      </c>
      <c r="D140" s="123" t="s">
        <v>129</v>
      </c>
      <c r="E140" s="128" t="s">
        <v>216</v>
      </c>
      <c r="F140" s="123" t="s">
        <v>183</v>
      </c>
      <c r="G140" s="125" t="s">
        <v>176</v>
      </c>
      <c r="H140" s="126" t="s">
        <v>791</v>
      </c>
      <c r="I140" s="127">
        <v>748000</v>
      </c>
    </row>
    <row r="141" spans="1:9" s="10" customFormat="1">
      <c r="A141" s="122" t="s">
        <v>184</v>
      </c>
      <c r="B141" s="123" t="s">
        <v>183</v>
      </c>
      <c r="C141" s="123" t="s">
        <v>281</v>
      </c>
      <c r="D141" s="123" t="s">
        <v>129</v>
      </c>
      <c r="E141" s="128" t="s">
        <v>216</v>
      </c>
      <c r="F141" s="123" t="s">
        <v>183</v>
      </c>
      <c r="G141" s="125" t="s">
        <v>176</v>
      </c>
      <c r="H141" s="126" t="s">
        <v>792</v>
      </c>
      <c r="I141" s="127">
        <v>244000</v>
      </c>
    </row>
    <row r="142" spans="1:9" s="10" customFormat="1">
      <c r="A142" s="122" t="s">
        <v>184</v>
      </c>
      <c r="B142" s="123" t="s">
        <v>183</v>
      </c>
      <c r="C142" s="123" t="s">
        <v>281</v>
      </c>
      <c r="D142" s="123" t="s">
        <v>130</v>
      </c>
      <c r="E142" s="128" t="s">
        <v>217</v>
      </c>
      <c r="F142" s="123" t="s">
        <v>183</v>
      </c>
      <c r="G142" s="125" t="s">
        <v>176</v>
      </c>
      <c r="H142" s="126" t="s">
        <v>793</v>
      </c>
      <c r="I142" s="127">
        <v>3230000</v>
      </c>
    </row>
    <row r="143" spans="1:9" s="10" customFormat="1">
      <c r="A143" s="122" t="s">
        <v>184</v>
      </c>
      <c r="B143" s="123" t="s">
        <v>183</v>
      </c>
      <c r="C143" s="123" t="s">
        <v>281</v>
      </c>
      <c r="D143" s="123" t="s">
        <v>130</v>
      </c>
      <c r="E143" s="128" t="s">
        <v>217</v>
      </c>
      <c r="F143" s="123" t="s">
        <v>183</v>
      </c>
      <c r="G143" s="125" t="s">
        <v>176</v>
      </c>
      <c r="H143" s="129" t="s">
        <v>794</v>
      </c>
      <c r="I143" s="127">
        <v>482000</v>
      </c>
    </row>
    <row r="144" spans="1:9" s="10" customFormat="1">
      <c r="A144" s="122" t="s">
        <v>184</v>
      </c>
      <c r="B144" s="123" t="s">
        <v>183</v>
      </c>
      <c r="C144" s="123" t="s">
        <v>281</v>
      </c>
      <c r="D144" s="123" t="s">
        <v>130</v>
      </c>
      <c r="E144" s="128" t="s">
        <v>217</v>
      </c>
      <c r="F144" s="123" t="s">
        <v>183</v>
      </c>
      <c r="G144" s="125" t="s">
        <v>176</v>
      </c>
      <c r="H144" s="129" t="s">
        <v>795</v>
      </c>
      <c r="I144" s="127">
        <v>1839000</v>
      </c>
    </row>
    <row r="145" spans="1:9" s="10" customFormat="1">
      <c r="A145" s="122" t="s">
        <v>184</v>
      </c>
      <c r="B145" s="123" t="s">
        <v>183</v>
      </c>
      <c r="C145" s="123" t="s">
        <v>281</v>
      </c>
      <c r="D145" s="123" t="s">
        <v>130</v>
      </c>
      <c r="E145" s="128" t="s">
        <v>217</v>
      </c>
      <c r="F145" s="123" t="s">
        <v>183</v>
      </c>
      <c r="G145" s="125" t="s">
        <v>176</v>
      </c>
      <c r="H145" s="129" t="s">
        <v>796</v>
      </c>
      <c r="I145" s="127">
        <v>480000</v>
      </c>
    </row>
    <row r="146" spans="1:9" s="10" customFormat="1">
      <c r="A146" s="122" t="s">
        <v>184</v>
      </c>
      <c r="B146" s="123" t="s">
        <v>183</v>
      </c>
      <c r="C146" s="123" t="s">
        <v>281</v>
      </c>
      <c r="D146" s="123" t="s">
        <v>130</v>
      </c>
      <c r="E146" s="128" t="s">
        <v>217</v>
      </c>
      <c r="F146" s="123" t="s">
        <v>183</v>
      </c>
      <c r="G146" s="125" t="s">
        <v>176</v>
      </c>
      <c r="H146" s="129" t="s">
        <v>797</v>
      </c>
      <c r="I146" s="127">
        <v>1378000</v>
      </c>
    </row>
    <row r="147" spans="1:9" s="10" customFormat="1">
      <c r="A147" s="122" t="s">
        <v>184</v>
      </c>
      <c r="B147" s="123" t="s">
        <v>183</v>
      </c>
      <c r="C147" s="123" t="s">
        <v>281</v>
      </c>
      <c r="D147" s="123" t="s">
        <v>130</v>
      </c>
      <c r="E147" s="128" t="s">
        <v>217</v>
      </c>
      <c r="F147" s="123" t="s">
        <v>183</v>
      </c>
      <c r="G147" s="125" t="s">
        <v>176</v>
      </c>
      <c r="H147" s="129" t="s">
        <v>798</v>
      </c>
      <c r="I147" s="127">
        <v>1003000</v>
      </c>
    </row>
    <row r="148" spans="1:9" s="10" customFormat="1">
      <c r="A148" s="122" t="s">
        <v>184</v>
      </c>
      <c r="B148" s="123" t="s">
        <v>183</v>
      </c>
      <c r="C148" s="123" t="s">
        <v>281</v>
      </c>
      <c r="D148" s="123" t="s">
        <v>130</v>
      </c>
      <c r="E148" s="128" t="s">
        <v>217</v>
      </c>
      <c r="F148" s="123" t="s">
        <v>183</v>
      </c>
      <c r="G148" s="125" t="s">
        <v>176</v>
      </c>
      <c r="H148" s="126" t="s">
        <v>799</v>
      </c>
      <c r="I148" s="127">
        <v>994000</v>
      </c>
    </row>
    <row r="149" spans="1:9" s="10" customFormat="1">
      <c r="A149" s="70"/>
      <c r="B149" s="23"/>
      <c r="C149" s="23"/>
      <c r="D149" s="23"/>
      <c r="E149" s="24"/>
      <c r="F149" s="23"/>
      <c r="G149" s="27"/>
      <c r="H149" s="32"/>
      <c r="I149" s="25"/>
    </row>
    <row r="150" spans="1:9" s="10" customFormat="1">
      <c r="A150" s="70"/>
      <c r="B150" s="23"/>
      <c r="C150" s="23"/>
      <c r="D150" s="23"/>
      <c r="E150" s="86"/>
      <c r="F150" s="86"/>
      <c r="G150" s="86"/>
      <c r="H150" s="19" t="s">
        <v>156</v>
      </c>
      <c r="I150" s="59">
        <f>SUM(I4:I149)</f>
        <v>233887200</v>
      </c>
    </row>
  </sheetData>
  <mergeCells count="1">
    <mergeCell ref="A1:I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6" manualBreakCount="6">
    <brk id="13" max="8" man="1"/>
    <brk id="22" max="8" man="1"/>
    <brk id="33" max="8" man="1"/>
    <brk id="43" max="8" man="1"/>
    <brk id="57" max="8" man="1"/>
    <brk id="1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3"/>
  <sheetViews>
    <sheetView view="pageBreakPreview" topLeftCell="A52" zoomScaleNormal="100" zoomScaleSheetLayoutView="100" workbookViewId="0">
      <selection activeCell="I57" sqref="I57"/>
    </sheetView>
  </sheetViews>
  <sheetFormatPr defaultRowHeight="24"/>
  <cols>
    <col min="1" max="1" width="22.28515625" style="4" customWidth="1"/>
    <col min="2" max="2" width="6.28515625" style="4" customWidth="1"/>
    <col min="3" max="3" width="12" style="4" customWidth="1"/>
    <col min="4" max="4" width="12.7109375" style="4" customWidth="1"/>
    <col min="5" max="5" width="31.140625" style="14" customWidth="1"/>
    <col min="6" max="6" width="10.5703125" style="14" customWidth="1"/>
    <col min="7" max="7" width="13.28515625" style="3" customWidth="1"/>
    <col min="8" max="8" width="38.28515625" style="14" customWidth="1"/>
    <col min="9" max="9" width="15.140625" style="12" customWidth="1"/>
    <col min="10" max="10" width="11" style="4" bestFit="1" customWidth="1"/>
    <col min="11" max="11" width="12.5703125" style="4" customWidth="1"/>
    <col min="12" max="12" width="11.140625" style="4" customWidth="1"/>
    <col min="13" max="13" width="12.7109375" style="4" customWidth="1"/>
    <col min="14" max="14" width="11.42578125" style="4" customWidth="1"/>
    <col min="15" max="16384" width="9.140625" style="4"/>
  </cols>
  <sheetData>
    <row r="1" spans="1:14" ht="27.75" customHeight="1">
      <c r="A1" s="1" t="s">
        <v>272</v>
      </c>
      <c r="B1" s="1"/>
      <c r="C1" s="1"/>
      <c r="D1" s="1"/>
      <c r="E1" s="13"/>
      <c r="F1" s="13"/>
      <c r="G1" s="61"/>
      <c r="H1" s="13"/>
      <c r="I1" s="2"/>
      <c r="J1" s="3"/>
      <c r="K1" s="3"/>
      <c r="L1" s="3"/>
    </row>
    <row r="2" spans="1:14" ht="22.5" customHeight="1">
      <c r="A2" s="3"/>
      <c r="B2" s="3"/>
      <c r="C2" s="3"/>
      <c r="D2" s="3"/>
      <c r="H2" s="3"/>
      <c r="I2" s="5"/>
      <c r="J2" s="3"/>
      <c r="K2" s="3"/>
      <c r="L2" s="3"/>
      <c r="M2" s="3"/>
      <c r="N2" s="3"/>
    </row>
    <row r="3" spans="1:14" ht="43.5" customHeight="1">
      <c r="A3" s="7" t="s">
        <v>177</v>
      </c>
      <c r="B3" s="7" t="s">
        <v>178</v>
      </c>
      <c r="C3" s="7" t="s">
        <v>179</v>
      </c>
      <c r="D3" s="7" t="s">
        <v>0</v>
      </c>
      <c r="E3" s="7" t="s">
        <v>1</v>
      </c>
      <c r="F3" s="84" t="s">
        <v>180</v>
      </c>
      <c r="G3" s="26" t="s">
        <v>181</v>
      </c>
      <c r="H3" s="26" t="s">
        <v>182</v>
      </c>
      <c r="I3" s="26" t="s">
        <v>2</v>
      </c>
    </row>
    <row r="4" spans="1:14" s="9" customFormat="1" ht="24" customHeight="1">
      <c r="A4" s="70" t="s">
        <v>184</v>
      </c>
      <c r="B4" s="23" t="s">
        <v>183</v>
      </c>
      <c r="C4" s="23" t="s">
        <v>281</v>
      </c>
      <c r="D4" s="23" t="s">
        <v>66</v>
      </c>
      <c r="E4" s="94" t="s">
        <v>240</v>
      </c>
      <c r="F4" s="23" t="s">
        <v>183</v>
      </c>
      <c r="G4" s="60" t="s">
        <v>174</v>
      </c>
      <c r="H4" s="24" t="s">
        <v>135</v>
      </c>
      <c r="I4" s="40">
        <v>150000</v>
      </c>
    </row>
    <row r="5" spans="1:14" s="9" customFormat="1" ht="48">
      <c r="A5" s="70" t="s">
        <v>184</v>
      </c>
      <c r="B5" s="23" t="s">
        <v>183</v>
      </c>
      <c r="C5" s="23" t="s">
        <v>281</v>
      </c>
      <c r="D5" s="23" t="s">
        <v>70</v>
      </c>
      <c r="E5" s="29" t="s">
        <v>6</v>
      </c>
      <c r="F5" s="23" t="s">
        <v>183</v>
      </c>
      <c r="G5" s="27" t="s">
        <v>174</v>
      </c>
      <c r="H5" s="24" t="s">
        <v>135</v>
      </c>
      <c r="I5" s="40">
        <v>166200</v>
      </c>
    </row>
    <row r="6" spans="1:14" s="9" customFormat="1" ht="48">
      <c r="A6" s="70" t="s">
        <v>184</v>
      </c>
      <c r="B6" s="23" t="s">
        <v>183</v>
      </c>
      <c r="C6" s="23" t="s">
        <v>281</v>
      </c>
      <c r="D6" s="23" t="s">
        <v>78</v>
      </c>
      <c r="E6" s="29" t="s">
        <v>12</v>
      </c>
      <c r="F6" s="23" t="s">
        <v>183</v>
      </c>
      <c r="G6" s="27" t="s">
        <v>174</v>
      </c>
      <c r="H6" s="24" t="s">
        <v>135</v>
      </c>
      <c r="I6" s="40">
        <v>11200000</v>
      </c>
    </row>
    <row r="7" spans="1:14" s="10" customFormat="1" ht="48">
      <c r="A7" s="70" t="s">
        <v>184</v>
      </c>
      <c r="B7" s="23" t="s">
        <v>183</v>
      </c>
      <c r="C7" s="23" t="s">
        <v>281</v>
      </c>
      <c r="D7" s="23" t="s">
        <v>82</v>
      </c>
      <c r="E7" s="24" t="s">
        <v>131</v>
      </c>
      <c r="F7" s="23" t="s">
        <v>183</v>
      </c>
      <c r="G7" s="27" t="s">
        <v>174</v>
      </c>
      <c r="H7" s="24" t="s">
        <v>135</v>
      </c>
      <c r="I7" s="40">
        <v>806000</v>
      </c>
    </row>
    <row r="8" spans="1:14" s="10" customFormat="1" ht="24" customHeight="1">
      <c r="A8" s="70" t="s">
        <v>184</v>
      </c>
      <c r="B8" s="23" t="s">
        <v>183</v>
      </c>
      <c r="C8" s="23" t="s">
        <v>281</v>
      </c>
      <c r="D8" s="23" t="s">
        <v>83</v>
      </c>
      <c r="E8" s="24" t="s">
        <v>132</v>
      </c>
      <c r="F8" s="23" t="s">
        <v>183</v>
      </c>
      <c r="G8" s="27" t="s">
        <v>174</v>
      </c>
      <c r="H8" s="24" t="s">
        <v>135</v>
      </c>
      <c r="I8" s="40">
        <v>900000</v>
      </c>
    </row>
    <row r="9" spans="1:14" s="10" customFormat="1" ht="48">
      <c r="A9" s="70" t="s">
        <v>184</v>
      </c>
      <c r="B9" s="23" t="s">
        <v>183</v>
      </c>
      <c r="C9" s="23" t="s">
        <v>281</v>
      </c>
      <c r="D9" s="23" t="s">
        <v>84</v>
      </c>
      <c r="E9" s="24" t="s">
        <v>218</v>
      </c>
      <c r="F9" s="23" t="s">
        <v>183</v>
      </c>
      <c r="G9" s="27" t="s">
        <v>174</v>
      </c>
      <c r="H9" s="24" t="s">
        <v>135</v>
      </c>
      <c r="I9" s="40">
        <v>855700</v>
      </c>
    </row>
    <row r="10" spans="1:14" s="10" customFormat="1" ht="48">
      <c r="A10" s="70" t="s">
        <v>184</v>
      </c>
      <c r="B10" s="23" t="s">
        <v>183</v>
      </c>
      <c r="C10" s="23" t="s">
        <v>281</v>
      </c>
      <c r="D10" s="23" t="s">
        <v>85</v>
      </c>
      <c r="E10" s="24" t="s">
        <v>219</v>
      </c>
      <c r="F10" s="23" t="s">
        <v>183</v>
      </c>
      <c r="G10" s="27" t="s">
        <v>174</v>
      </c>
      <c r="H10" s="24" t="s">
        <v>135</v>
      </c>
      <c r="I10" s="40">
        <v>1388000</v>
      </c>
    </row>
    <row r="11" spans="1:14" s="10" customFormat="1" ht="48">
      <c r="A11" s="70" t="s">
        <v>184</v>
      </c>
      <c r="B11" s="23" t="s">
        <v>183</v>
      </c>
      <c r="C11" s="23" t="s">
        <v>281</v>
      </c>
      <c r="D11" s="23" t="s">
        <v>86</v>
      </c>
      <c r="E11" s="24" t="s">
        <v>220</v>
      </c>
      <c r="F11" s="23" t="s">
        <v>183</v>
      </c>
      <c r="G11" s="27" t="s">
        <v>174</v>
      </c>
      <c r="H11" s="24" t="s">
        <v>135</v>
      </c>
      <c r="I11" s="40">
        <v>2570000</v>
      </c>
    </row>
    <row r="12" spans="1:14" s="10" customFormat="1" ht="48">
      <c r="A12" s="70" t="s">
        <v>184</v>
      </c>
      <c r="B12" s="23" t="s">
        <v>183</v>
      </c>
      <c r="C12" s="23" t="s">
        <v>281</v>
      </c>
      <c r="D12" s="23" t="s">
        <v>87</v>
      </c>
      <c r="E12" s="24" t="s">
        <v>221</v>
      </c>
      <c r="F12" s="23" t="s">
        <v>183</v>
      </c>
      <c r="G12" s="27" t="s">
        <v>174</v>
      </c>
      <c r="H12" s="24" t="s">
        <v>135</v>
      </c>
      <c r="I12" s="40">
        <v>1989200</v>
      </c>
    </row>
    <row r="13" spans="1:14" s="10" customFormat="1" ht="48">
      <c r="A13" s="70" t="s">
        <v>184</v>
      </c>
      <c r="B13" s="23" t="s">
        <v>183</v>
      </c>
      <c r="C13" s="23" t="s">
        <v>281</v>
      </c>
      <c r="D13" s="23" t="s">
        <v>88</v>
      </c>
      <c r="E13" s="24" t="s">
        <v>222</v>
      </c>
      <c r="F13" s="23" t="s">
        <v>183</v>
      </c>
      <c r="G13" s="27" t="s">
        <v>174</v>
      </c>
      <c r="H13" s="24" t="s">
        <v>135</v>
      </c>
      <c r="I13" s="40">
        <v>600000</v>
      </c>
    </row>
    <row r="14" spans="1:14" s="10" customFormat="1" ht="48">
      <c r="A14" s="70" t="s">
        <v>184</v>
      </c>
      <c r="B14" s="23" t="s">
        <v>183</v>
      </c>
      <c r="C14" s="23" t="s">
        <v>281</v>
      </c>
      <c r="D14" s="23" t="s">
        <v>89</v>
      </c>
      <c r="E14" s="24" t="s">
        <v>223</v>
      </c>
      <c r="F14" s="23" t="s">
        <v>183</v>
      </c>
      <c r="G14" s="27" t="s">
        <v>174</v>
      </c>
      <c r="H14" s="24" t="s">
        <v>135</v>
      </c>
      <c r="I14" s="40">
        <v>1000000</v>
      </c>
    </row>
    <row r="15" spans="1:14" s="10" customFormat="1" ht="48">
      <c r="A15" s="70" t="s">
        <v>184</v>
      </c>
      <c r="B15" s="23" t="s">
        <v>183</v>
      </c>
      <c r="C15" s="23" t="s">
        <v>281</v>
      </c>
      <c r="D15" s="23" t="s">
        <v>90</v>
      </c>
      <c r="E15" s="24" t="s">
        <v>224</v>
      </c>
      <c r="F15" s="23" t="s">
        <v>183</v>
      </c>
      <c r="G15" s="27" t="s">
        <v>174</v>
      </c>
      <c r="H15" s="24" t="s">
        <v>135</v>
      </c>
      <c r="I15" s="40">
        <v>935600</v>
      </c>
    </row>
    <row r="16" spans="1:14" s="10" customFormat="1" ht="48">
      <c r="A16" s="70" t="s">
        <v>184</v>
      </c>
      <c r="B16" s="23" t="s">
        <v>183</v>
      </c>
      <c r="C16" s="23" t="s">
        <v>281</v>
      </c>
      <c r="D16" s="23" t="s">
        <v>91</v>
      </c>
      <c r="E16" s="24" t="s">
        <v>225</v>
      </c>
      <c r="F16" s="23" t="s">
        <v>183</v>
      </c>
      <c r="G16" s="27" t="s">
        <v>174</v>
      </c>
      <c r="H16" s="24" t="s">
        <v>135</v>
      </c>
      <c r="I16" s="40">
        <v>585000</v>
      </c>
    </row>
    <row r="17" spans="1:9" s="10" customFormat="1" ht="48">
      <c r="A17" s="70" t="s">
        <v>184</v>
      </c>
      <c r="B17" s="23" t="s">
        <v>183</v>
      </c>
      <c r="C17" s="23" t="s">
        <v>281</v>
      </c>
      <c r="D17" s="23" t="s">
        <v>92</v>
      </c>
      <c r="E17" s="24" t="s">
        <v>226</v>
      </c>
      <c r="F17" s="23" t="s">
        <v>183</v>
      </c>
      <c r="G17" s="27" t="s">
        <v>174</v>
      </c>
      <c r="H17" s="24" t="s">
        <v>135</v>
      </c>
      <c r="I17" s="40">
        <v>1605000</v>
      </c>
    </row>
    <row r="18" spans="1:9" s="10" customFormat="1" ht="48">
      <c r="A18" s="70" t="s">
        <v>184</v>
      </c>
      <c r="B18" s="23" t="s">
        <v>183</v>
      </c>
      <c r="C18" s="23" t="s">
        <v>281</v>
      </c>
      <c r="D18" s="23" t="s">
        <v>93</v>
      </c>
      <c r="E18" s="24" t="s">
        <v>227</v>
      </c>
      <c r="F18" s="23" t="s">
        <v>183</v>
      </c>
      <c r="G18" s="27" t="s">
        <v>174</v>
      </c>
      <c r="H18" s="24" t="s">
        <v>135</v>
      </c>
      <c r="I18" s="40">
        <v>2100000</v>
      </c>
    </row>
    <row r="19" spans="1:9" s="10" customFormat="1" ht="48">
      <c r="A19" s="70" t="s">
        <v>184</v>
      </c>
      <c r="B19" s="23" t="s">
        <v>183</v>
      </c>
      <c r="C19" s="23" t="s">
        <v>281</v>
      </c>
      <c r="D19" s="23" t="s">
        <v>94</v>
      </c>
      <c r="E19" s="24" t="s">
        <v>228</v>
      </c>
      <c r="F19" s="23" t="s">
        <v>183</v>
      </c>
      <c r="G19" s="27" t="s">
        <v>174</v>
      </c>
      <c r="H19" s="24" t="s">
        <v>135</v>
      </c>
      <c r="I19" s="40">
        <v>1780000</v>
      </c>
    </row>
    <row r="20" spans="1:9" s="10" customFormat="1" ht="48">
      <c r="A20" s="70" t="s">
        <v>184</v>
      </c>
      <c r="B20" s="23" t="s">
        <v>183</v>
      </c>
      <c r="C20" s="23" t="s">
        <v>281</v>
      </c>
      <c r="D20" s="23" t="s">
        <v>95</v>
      </c>
      <c r="E20" s="24" t="s">
        <v>229</v>
      </c>
      <c r="F20" s="23" t="s">
        <v>183</v>
      </c>
      <c r="G20" s="27" t="s">
        <v>174</v>
      </c>
      <c r="H20" s="24" t="s">
        <v>135</v>
      </c>
      <c r="I20" s="40">
        <v>1666000</v>
      </c>
    </row>
    <row r="21" spans="1:9" s="10" customFormat="1" ht="48">
      <c r="A21" s="70" t="s">
        <v>184</v>
      </c>
      <c r="B21" s="23" t="s">
        <v>183</v>
      </c>
      <c r="C21" s="23" t="s">
        <v>281</v>
      </c>
      <c r="D21" s="23" t="s">
        <v>96</v>
      </c>
      <c r="E21" s="24" t="s">
        <v>230</v>
      </c>
      <c r="F21" s="23" t="s">
        <v>183</v>
      </c>
      <c r="G21" s="27" t="s">
        <v>174</v>
      </c>
      <c r="H21" s="24" t="s">
        <v>135</v>
      </c>
      <c r="I21" s="40">
        <v>1500000</v>
      </c>
    </row>
    <row r="22" spans="1:9" s="10" customFormat="1" ht="48">
      <c r="A22" s="70" t="s">
        <v>184</v>
      </c>
      <c r="B22" s="23" t="s">
        <v>183</v>
      </c>
      <c r="C22" s="23" t="s">
        <v>281</v>
      </c>
      <c r="D22" s="23" t="s">
        <v>97</v>
      </c>
      <c r="E22" s="24" t="s">
        <v>231</v>
      </c>
      <c r="F22" s="23" t="s">
        <v>183</v>
      </c>
      <c r="G22" s="27" t="s">
        <v>174</v>
      </c>
      <c r="H22" s="24" t="s">
        <v>135</v>
      </c>
      <c r="I22" s="40">
        <v>1400000</v>
      </c>
    </row>
    <row r="23" spans="1:9" s="10" customFormat="1" ht="48">
      <c r="A23" s="70" t="s">
        <v>184</v>
      </c>
      <c r="B23" s="23" t="s">
        <v>183</v>
      </c>
      <c r="C23" s="23" t="s">
        <v>281</v>
      </c>
      <c r="D23" s="23" t="s">
        <v>98</v>
      </c>
      <c r="E23" s="24" t="s">
        <v>232</v>
      </c>
      <c r="F23" s="23" t="s">
        <v>183</v>
      </c>
      <c r="G23" s="27" t="s">
        <v>174</v>
      </c>
      <c r="H23" s="24" t="s">
        <v>135</v>
      </c>
      <c r="I23" s="40">
        <v>1350000</v>
      </c>
    </row>
    <row r="24" spans="1:9" s="10" customFormat="1" ht="48">
      <c r="A24" s="70" t="s">
        <v>184</v>
      </c>
      <c r="B24" s="23" t="s">
        <v>183</v>
      </c>
      <c r="C24" s="23" t="s">
        <v>281</v>
      </c>
      <c r="D24" s="23" t="s">
        <v>99</v>
      </c>
      <c r="E24" s="24" t="s">
        <v>233</v>
      </c>
      <c r="F24" s="23" t="s">
        <v>183</v>
      </c>
      <c r="G24" s="27" t="s">
        <v>174</v>
      </c>
      <c r="H24" s="24" t="s">
        <v>135</v>
      </c>
      <c r="I24" s="40">
        <v>993600</v>
      </c>
    </row>
    <row r="25" spans="1:9" s="10" customFormat="1" ht="48">
      <c r="A25" s="70" t="s">
        <v>184</v>
      </c>
      <c r="B25" s="23" t="s">
        <v>183</v>
      </c>
      <c r="C25" s="23" t="s">
        <v>281</v>
      </c>
      <c r="D25" s="23" t="s">
        <v>100</v>
      </c>
      <c r="E25" s="24" t="s">
        <v>187</v>
      </c>
      <c r="F25" s="23" t="s">
        <v>183</v>
      </c>
      <c r="G25" s="27" t="s">
        <v>174</v>
      </c>
      <c r="H25" s="24" t="s">
        <v>135</v>
      </c>
      <c r="I25" s="40">
        <v>880800</v>
      </c>
    </row>
    <row r="26" spans="1:9" s="10" customFormat="1" ht="48">
      <c r="A26" s="70" t="s">
        <v>184</v>
      </c>
      <c r="B26" s="23" t="s">
        <v>183</v>
      </c>
      <c r="C26" s="23" t="s">
        <v>281</v>
      </c>
      <c r="D26" s="23" t="s">
        <v>101</v>
      </c>
      <c r="E26" s="24" t="s">
        <v>234</v>
      </c>
      <c r="F26" s="23" t="s">
        <v>183</v>
      </c>
      <c r="G26" s="27" t="s">
        <v>174</v>
      </c>
      <c r="H26" s="24" t="s">
        <v>135</v>
      </c>
      <c r="I26" s="40">
        <v>1659300</v>
      </c>
    </row>
    <row r="27" spans="1:9" s="10" customFormat="1" ht="48">
      <c r="A27" s="70" t="s">
        <v>184</v>
      </c>
      <c r="B27" s="23" t="s">
        <v>183</v>
      </c>
      <c r="C27" s="23" t="s">
        <v>281</v>
      </c>
      <c r="D27" s="23" t="s">
        <v>102</v>
      </c>
      <c r="E27" s="24" t="s">
        <v>188</v>
      </c>
      <c r="F27" s="23" t="s">
        <v>183</v>
      </c>
      <c r="G27" s="27" t="s">
        <v>174</v>
      </c>
      <c r="H27" s="24" t="s">
        <v>135</v>
      </c>
      <c r="I27" s="40">
        <v>1060000</v>
      </c>
    </row>
    <row r="28" spans="1:9" s="10" customFormat="1" ht="48">
      <c r="A28" s="70" t="s">
        <v>184</v>
      </c>
      <c r="B28" s="23" t="s">
        <v>183</v>
      </c>
      <c r="C28" s="23" t="s">
        <v>281</v>
      </c>
      <c r="D28" s="23" t="s">
        <v>103</v>
      </c>
      <c r="E28" s="24" t="s">
        <v>189</v>
      </c>
      <c r="F28" s="23" t="s">
        <v>183</v>
      </c>
      <c r="G28" s="27" t="s">
        <v>174</v>
      </c>
      <c r="H28" s="24" t="s">
        <v>135</v>
      </c>
      <c r="I28" s="40">
        <v>1100000</v>
      </c>
    </row>
    <row r="29" spans="1:9" s="10" customFormat="1" ht="48">
      <c r="A29" s="70" t="s">
        <v>184</v>
      </c>
      <c r="B29" s="23" t="s">
        <v>183</v>
      </c>
      <c r="C29" s="23" t="s">
        <v>281</v>
      </c>
      <c r="D29" s="23" t="s">
        <v>104</v>
      </c>
      <c r="E29" s="24" t="s">
        <v>190</v>
      </c>
      <c r="F29" s="23" t="s">
        <v>183</v>
      </c>
      <c r="G29" s="27" t="s">
        <v>174</v>
      </c>
      <c r="H29" s="24" t="s">
        <v>135</v>
      </c>
      <c r="I29" s="40">
        <v>1400000</v>
      </c>
    </row>
    <row r="30" spans="1:9" s="10" customFormat="1" ht="48">
      <c r="A30" s="70" t="s">
        <v>184</v>
      </c>
      <c r="B30" s="23" t="s">
        <v>183</v>
      </c>
      <c r="C30" s="23" t="s">
        <v>281</v>
      </c>
      <c r="D30" s="23" t="s">
        <v>105</v>
      </c>
      <c r="E30" s="24" t="s">
        <v>191</v>
      </c>
      <c r="F30" s="23" t="s">
        <v>183</v>
      </c>
      <c r="G30" s="27" t="s">
        <v>174</v>
      </c>
      <c r="H30" s="24" t="s">
        <v>135</v>
      </c>
      <c r="I30" s="40">
        <v>1800000</v>
      </c>
    </row>
    <row r="31" spans="1:9" s="10" customFormat="1" ht="48">
      <c r="A31" s="70" t="s">
        <v>184</v>
      </c>
      <c r="B31" s="23" t="s">
        <v>183</v>
      </c>
      <c r="C31" s="23" t="s">
        <v>281</v>
      </c>
      <c r="D31" s="23" t="s">
        <v>106</v>
      </c>
      <c r="E31" s="24" t="s">
        <v>192</v>
      </c>
      <c r="F31" s="23" t="s">
        <v>183</v>
      </c>
      <c r="G31" s="27" t="s">
        <v>174</v>
      </c>
      <c r="H31" s="24" t="s">
        <v>135</v>
      </c>
      <c r="I31" s="40">
        <v>1376500</v>
      </c>
    </row>
    <row r="32" spans="1:9" s="10" customFormat="1" ht="48">
      <c r="A32" s="70" t="s">
        <v>184</v>
      </c>
      <c r="B32" s="23" t="s">
        <v>183</v>
      </c>
      <c r="C32" s="23" t="s">
        <v>281</v>
      </c>
      <c r="D32" s="23" t="s">
        <v>107</v>
      </c>
      <c r="E32" s="24" t="s">
        <v>193</v>
      </c>
      <c r="F32" s="23" t="s">
        <v>183</v>
      </c>
      <c r="G32" s="27" t="s">
        <v>174</v>
      </c>
      <c r="H32" s="24" t="s">
        <v>135</v>
      </c>
      <c r="I32" s="40">
        <v>1705000</v>
      </c>
    </row>
    <row r="33" spans="1:9" s="10" customFormat="1" ht="48">
      <c r="A33" s="70" t="s">
        <v>184</v>
      </c>
      <c r="B33" s="23" t="s">
        <v>183</v>
      </c>
      <c r="C33" s="23" t="s">
        <v>281</v>
      </c>
      <c r="D33" s="23" t="s">
        <v>108</v>
      </c>
      <c r="E33" s="24" t="s">
        <v>194</v>
      </c>
      <c r="F33" s="23" t="s">
        <v>183</v>
      </c>
      <c r="G33" s="27" t="s">
        <v>174</v>
      </c>
      <c r="H33" s="24" t="s">
        <v>135</v>
      </c>
      <c r="I33" s="40">
        <v>988800</v>
      </c>
    </row>
    <row r="34" spans="1:9" s="10" customFormat="1" ht="48">
      <c r="A34" s="70" t="s">
        <v>184</v>
      </c>
      <c r="B34" s="23" t="s">
        <v>183</v>
      </c>
      <c r="C34" s="23" t="s">
        <v>281</v>
      </c>
      <c r="D34" s="23" t="s">
        <v>109</v>
      </c>
      <c r="E34" s="24" t="s">
        <v>195</v>
      </c>
      <c r="F34" s="23" t="s">
        <v>183</v>
      </c>
      <c r="G34" s="27" t="s">
        <v>174</v>
      </c>
      <c r="H34" s="24" t="s">
        <v>135</v>
      </c>
      <c r="I34" s="40">
        <v>1500000</v>
      </c>
    </row>
    <row r="35" spans="1:9" s="10" customFormat="1" ht="48">
      <c r="A35" s="70" t="s">
        <v>184</v>
      </c>
      <c r="B35" s="23" t="s">
        <v>183</v>
      </c>
      <c r="C35" s="23" t="s">
        <v>281</v>
      </c>
      <c r="D35" s="23" t="s">
        <v>110</v>
      </c>
      <c r="E35" s="24" t="s">
        <v>196</v>
      </c>
      <c r="F35" s="23" t="s">
        <v>183</v>
      </c>
      <c r="G35" s="27" t="s">
        <v>174</v>
      </c>
      <c r="H35" s="24" t="s">
        <v>135</v>
      </c>
      <c r="I35" s="40">
        <v>1600000</v>
      </c>
    </row>
    <row r="36" spans="1:9" s="10" customFormat="1" ht="48">
      <c r="A36" s="70" t="s">
        <v>184</v>
      </c>
      <c r="B36" s="23" t="s">
        <v>183</v>
      </c>
      <c r="C36" s="23" t="s">
        <v>281</v>
      </c>
      <c r="D36" s="23" t="s">
        <v>111</v>
      </c>
      <c r="E36" s="24" t="s">
        <v>197</v>
      </c>
      <c r="F36" s="23" t="s">
        <v>183</v>
      </c>
      <c r="G36" s="27" t="s">
        <v>174</v>
      </c>
      <c r="H36" s="24" t="s">
        <v>135</v>
      </c>
      <c r="I36" s="40">
        <v>1500000</v>
      </c>
    </row>
    <row r="37" spans="1:9" s="10" customFormat="1" ht="48">
      <c r="A37" s="70" t="s">
        <v>184</v>
      </c>
      <c r="B37" s="23" t="s">
        <v>183</v>
      </c>
      <c r="C37" s="23" t="s">
        <v>281</v>
      </c>
      <c r="D37" s="23" t="s">
        <v>112</v>
      </c>
      <c r="E37" s="24" t="s">
        <v>198</v>
      </c>
      <c r="F37" s="23" t="s">
        <v>183</v>
      </c>
      <c r="G37" s="27" t="s">
        <v>174</v>
      </c>
      <c r="H37" s="24" t="s">
        <v>135</v>
      </c>
      <c r="I37" s="40">
        <v>622900</v>
      </c>
    </row>
    <row r="38" spans="1:9" s="10" customFormat="1" ht="48">
      <c r="A38" s="70" t="s">
        <v>184</v>
      </c>
      <c r="B38" s="23" t="s">
        <v>183</v>
      </c>
      <c r="C38" s="23" t="s">
        <v>281</v>
      </c>
      <c r="D38" s="23" t="s">
        <v>133</v>
      </c>
      <c r="E38" s="24" t="s">
        <v>199</v>
      </c>
      <c r="F38" s="23" t="s">
        <v>183</v>
      </c>
      <c r="G38" s="27" t="s">
        <v>174</v>
      </c>
      <c r="H38" s="24" t="s">
        <v>135</v>
      </c>
      <c r="I38" s="40">
        <v>1800000</v>
      </c>
    </row>
    <row r="39" spans="1:9" s="10" customFormat="1" ht="48">
      <c r="A39" s="70" t="s">
        <v>184</v>
      </c>
      <c r="B39" s="23" t="s">
        <v>183</v>
      </c>
      <c r="C39" s="23" t="s">
        <v>281</v>
      </c>
      <c r="D39" s="23" t="s">
        <v>113</v>
      </c>
      <c r="E39" s="24" t="s">
        <v>200</v>
      </c>
      <c r="F39" s="23" t="s">
        <v>183</v>
      </c>
      <c r="G39" s="27" t="s">
        <v>174</v>
      </c>
      <c r="H39" s="24" t="s">
        <v>135</v>
      </c>
      <c r="I39" s="40">
        <v>2286600</v>
      </c>
    </row>
    <row r="40" spans="1:9" s="10" customFormat="1" ht="48">
      <c r="A40" s="70" t="s">
        <v>184</v>
      </c>
      <c r="B40" s="23" t="s">
        <v>183</v>
      </c>
      <c r="C40" s="23" t="s">
        <v>281</v>
      </c>
      <c r="D40" s="23" t="s">
        <v>114</v>
      </c>
      <c r="E40" s="24" t="s">
        <v>201</v>
      </c>
      <c r="F40" s="23" t="s">
        <v>183</v>
      </c>
      <c r="G40" s="27" t="s">
        <v>174</v>
      </c>
      <c r="H40" s="24" t="s">
        <v>135</v>
      </c>
      <c r="I40" s="40">
        <v>2541200</v>
      </c>
    </row>
    <row r="41" spans="1:9" s="10" customFormat="1" ht="48">
      <c r="A41" s="70" t="s">
        <v>184</v>
      </c>
      <c r="B41" s="23" t="s">
        <v>183</v>
      </c>
      <c r="C41" s="23" t="s">
        <v>281</v>
      </c>
      <c r="D41" s="23" t="s">
        <v>115</v>
      </c>
      <c r="E41" s="24" t="s">
        <v>202</v>
      </c>
      <c r="F41" s="23" t="s">
        <v>183</v>
      </c>
      <c r="G41" s="27" t="s">
        <v>174</v>
      </c>
      <c r="H41" s="24" t="s">
        <v>135</v>
      </c>
      <c r="I41" s="40">
        <v>2830000</v>
      </c>
    </row>
    <row r="42" spans="1:9" s="10" customFormat="1" ht="48">
      <c r="A42" s="70" t="s">
        <v>184</v>
      </c>
      <c r="B42" s="23" t="s">
        <v>183</v>
      </c>
      <c r="C42" s="23" t="s">
        <v>281</v>
      </c>
      <c r="D42" s="23" t="s">
        <v>116</v>
      </c>
      <c r="E42" s="24" t="s">
        <v>203</v>
      </c>
      <c r="F42" s="23" t="s">
        <v>183</v>
      </c>
      <c r="G42" s="27" t="s">
        <v>174</v>
      </c>
      <c r="H42" s="24" t="s">
        <v>135</v>
      </c>
      <c r="I42" s="40">
        <v>2727000</v>
      </c>
    </row>
    <row r="43" spans="1:9" s="10" customFormat="1" ht="48">
      <c r="A43" s="70" t="s">
        <v>184</v>
      </c>
      <c r="B43" s="23" t="s">
        <v>183</v>
      </c>
      <c r="C43" s="23" t="s">
        <v>281</v>
      </c>
      <c r="D43" s="23" t="s">
        <v>117</v>
      </c>
      <c r="E43" s="24" t="s">
        <v>204</v>
      </c>
      <c r="F43" s="23" t="s">
        <v>183</v>
      </c>
      <c r="G43" s="27" t="s">
        <v>174</v>
      </c>
      <c r="H43" s="24" t="s">
        <v>135</v>
      </c>
      <c r="I43" s="40">
        <v>790000</v>
      </c>
    </row>
    <row r="44" spans="1:9" s="10" customFormat="1" ht="48">
      <c r="A44" s="70" t="s">
        <v>184</v>
      </c>
      <c r="B44" s="23" t="s">
        <v>183</v>
      </c>
      <c r="C44" s="23" t="s">
        <v>281</v>
      </c>
      <c r="D44" s="23" t="s">
        <v>118</v>
      </c>
      <c r="E44" s="24" t="s">
        <v>205</v>
      </c>
      <c r="F44" s="23" t="s">
        <v>183</v>
      </c>
      <c r="G44" s="27" t="s">
        <v>174</v>
      </c>
      <c r="H44" s="24" t="s">
        <v>135</v>
      </c>
      <c r="I44" s="40">
        <v>897500</v>
      </c>
    </row>
    <row r="45" spans="1:9" s="10" customFormat="1" ht="48">
      <c r="A45" s="70" t="s">
        <v>184</v>
      </c>
      <c r="B45" s="23" t="s">
        <v>183</v>
      </c>
      <c r="C45" s="23" t="s">
        <v>281</v>
      </c>
      <c r="D45" s="23" t="s">
        <v>119</v>
      </c>
      <c r="E45" s="24" t="s">
        <v>206</v>
      </c>
      <c r="F45" s="23" t="s">
        <v>183</v>
      </c>
      <c r="G45" s="27" t="s">
        <v>174</v>
      </c>
      <c r="H45" s="24" t="s">
        <v>135</v>
      </c>
      <c r="I45" s="40">
        <v>1605600</v>
      </c>
    </row>
    <row r="46" spans="1:9" s="10" customFormat="1" ht="48">
      <c r="A46" s="70" t="s">
        <v>184</v>
      </c>
      <c r="B46" s="23" t="s">
        <v>183</v>
      </c>
      <c r="C46" s="23" t="s">
        <v>281</v>
      </c>
      <c r="D46" s="23" t="s">
        <v>120</v>
      </c>
      <c r="E46" s="24" t="s">
        <v>207</v>
      </c>
      <c r="F46" s="23" t="s">
        <v>183</v>
      </c>
      <c r="G46" s="27" t="s">
        <v>174</v>
      </c>
      <c r="H46" s="24" t="s">
        <v>135</v>
      </c>
      <c r="I46" s="40">
        <v>1402400</v>
      </c>
    </row>
    <row r="47" spans="1:9" s="10" customFormat="1" ht="48">
      <c r="A47" s="70" t="s">
        <v>184</v>
      </c>
      <c r="B47" s="23" t="s">
        <v>183</v>
      </c>
      <c r="C47" s="23" t="s">
        <v>281</v>
      </c>
      <c r="D47" s="23" t="s">
        <v>121</v>
      </c>
      <c r="E47" s="24" t="s">
        <v>208</v>
      </c>
      <c r="F47" s="23" t="s">
        <v>183</v>
      </c>
      <c r="G47" s="27" t="s">
        <v>174</v>
      </c>
      <c r="H47" s="24" t="s">
        <v>135</v>
      </c>
      <c r="I47" s="40">
        <v>850000</v>
      </c>
    </row>
    <row r="48" spans="1:9" s="10" customFormat="1" ht="48">
      <c r="A48" s="70" t="s">
        <v>184</v>
      </c>
      <c r="B48" s="23" t="s">
        <v>183</v>
      </c>
      <c r="C48" s="23" t="s">
        <v>281</v>
      </c>
      <c r="D48" s="23" t="s">
        <v>122</v>
      </c>
      <c r="E48" s="24" t="s">
        <v>209</v>
      </c>
      <c r="F48" s="23" t="s">
        <v>183</v>
      </c>
      <c r="G48" s="27" t="s">
        <v>174</v>
      </c>
      <c r="H48" s="24" t="s">
        <v>135</v>
      </c>
      <c r="I48" s="40">
        <v>1000000</v>
      </c>
    </row>
    <row r="49" spans="1:9" s="10" customFormat="1" ht="48">
      <c r="A49" s="70" t="s">
        <v>184</v>
      </c>
      <c r="B49" s="23" t="s">
        <v>183</v>
      </c>
      <c r="C49" s="23" t="s">
        <v>281</v>
      </c>
      <c r="D49" s="23" t="s">
        <v>123</v>
      </c>
      <c r="E49" s="24" t="s">
        <v>210</v>
      </c>
      <c r="F49" s="23" t="s">
        <v>183</v>
      </c>
      <c r="G49" s="27" t="s">
        <v>174</v>
      </c>
      <c r="H49" s="24" t="s">
        <v>135</v>
      </c>
      <c r="I49" s="40">
        <v>3000000</v>
      </c>
    </row>
    <row r="50" spans="1:9" s="10" customFormat="1" ht="48">
      <c r="A50" s="70" t="s">
        <v>184</v>
      </c>
      <c r="B50" s="23" t="s">
        <v>183</v>
      </c>
      <c r="C50" s="23" t="s">
        <v>281</v>
      </c>
      <c r="D50" s="23" t="s">
        <v>124</v>
      </c>
      <c r="E50" s="24" t="s">
        <v>211</v>
      </c>
      <c r="F50" s="23" t="s">
        <v>183</v>
      </c>
      <c r="G50" s="27" t="s">
        <v>174</v>
      </c>
      <c r="H50" s="24" t="s">
        <v>135</v>
      </c>
      <c r="I50" s="40">
        <v>500000</v>
      </c>
    </row>
    <row r="51" spans="1:9" s="10" customFormat="1" ht="48">
      <c r="A51" s="70" t="s">
        <v>184</v>
      </c>
      <c r="B51" s="23" t="s">
        <v>183</v>
      </c>
      <c r="C51" s="23" t="s">
        <v>281</v>
      </c>
      <c r="D51" s="23" t="s">
        <v>125</v>
      </c>
      <c r="E51" s="24" t="s">
        <v>212</v>
      </c>
      <c r="F51" s="23" t="s">
        <v>183</v>
      </c>
      <c r="G51" s="27" t="s">
        <v>174</v>
      </c>
      <c r="H51" s="24" t="s">
        <v>135</v>
      </c>
      <c r="I51" s="40">
        <v>1084000</v>
      </c>
    </row>
    <row r="52" spans="1:9" s="10" customFormat="1" ht="48">
      <c r="A52" s="70" t="s">
        <v>184</v>
      </c>
      <c r="B52" s="23" t="s">
        <v>183</v>
      </c>
      <c r="C52" s="23" t="s">
        <v>281</v>
      </c>
      <c r="D52" s="23" t="s">
        <v>126</v>
      </c>
      <c r="E52" s="24" t="s">
        <v>213</v>
      </c>
      <c r="F52" s="23" t="s">
        <v>183</v>
      </c>
      <c r="G52" s="27" t="s">
        <v>174</v>
      </c>
      <c r="H52" s="24" t="s">
        <v>135</v>
      </c>
      <c r="I52" s="40">
        <v>2040600</v>
      </c>
    </row>
    <row r="53" spans="1:9" s="10" customFormat="1" ht="48">
      <c r="A53" s="70" t="s">
        <v>184</v>
      </c>
      <c r="B53" s="23" t="s">
        <v>183</v>
      </c>
      <c r="C53" s="23" t="s">
        <v>281</v>
      </c>
      <c r="D53" s="23" t="s">
        <v>127</v>
      </c>
      <c r="E53" s="24" t="s">
        <v>214</v>
      </c>
      <c r="F53" s="23" t="s">
        <v>183</v>
      </c>
      <c r="G53" s="27" t="s">
        <v>174</v>
      </c>
      <c r="H53" s="24" t="s">
        <v>135</v>
      </c>
      <c r="I53" s="40">
        <v>1763600</v>
      </c>
    </row>
    <row r="54" spans="1:9" s="10" customFormat="1" ht="48">
      <c r="A54" s="70" t="s">
        <v>184</v>
      </c>
      <c r="B54" s="23" t="s">
        <v>183</v>
      </c>
      <c r="C54" s="23" t="s">
        <v>281</v>
      </c>
      <c r="D54" s="23" t="s">
        <v>128</v>
      </c>
      <c r="E54" s="24" t="s">
        <v>215</v>
      </c>
      <c r="F54" s="23" t="s">
        <v>183</v>
      </c>
      <c r="G54" s="27" t="s">
        <v>174</v>
      </c>
      <c r="H54" s="24" t="s">
        <v>135</v>
      </c>
      <c r="I54" s="40">
        <v>2983200</v>
      </c>
    </row>
    <row r="55" spans="1:9" s="10" customFormat="1" ht="48">
      <c r="A55" s="70" t="s">
        <v>184</v>
      </c>
      <c r="B55" s="23" t="s">
        <v>183</v>
      </c>
      <c r="C55" s="23" t="s">
        <v>281</v>
      </c>
      <c r="D55" s="23" t="s">
        <v>129</v>
      </c>
      <c r="E55" s="24" t="s">
        <v>216</v>
      </c>
      <c r="F55" s="23" t="s">
        <v>183</v>
      </c>
      <c r="G55" s="27" t="s">
        <v>174</v>
      </c>
      <c r="H55" s="24" t="s">
        <v>135</v>
      </c>
      <c r="I55" s="40">
        <v>1600000</v>
      </c>
    </row>
    <row r="56" spans="1:9" s="10" customFormat="1" ht="48">
      <c r="A56" s="70" t="s">
        <v>184</v>
      </c>
      <c r="B56" s="23" t="s">
        <v>183</v>
      </c>
      <c r="C56" s="23" t="s">
        <v>281</v>
      </c>
      <c r="D56" s="23" t="s">
        <v>130</v>
      </c>
      <c r="E56" s="24" t="s">
        <v>217</v>
      </c>
      <c r="F56" s="23" t="s">
        <v>183</v>
      </c>
      <c r="G56" s="27" t="s">
        <v>174</v>
      </c>
      <c r="H56" s="24" t="s">
        <v>135</v>
      </c>
      <c r="I56" s="40">
        <v>1750000</v>
      </c>
    </row>
    <row r="57" spans="1:9" s="10" customFormat="1">
      <c r="A57" s="87"/>
      <c r="B57" s="87"/>
      <c r="C57" s="87"/>
      <c r="D57" s="87"/>
      <c r="E57" s="87"/>
      <c r="F57" s="87"/>
      <c r="G57" s="87"/>
      <c r="H57" s="81" t="s">
        <v>156</v>
      </c>
      <c r="I57" s="54">
        <f>SUM(I4:I56)</f>
        <v>86185300</v>
      </c>
    </row>
    <row r="168" spans="3:9">
      <c r="I168" s="106">
        <v>28880000</v>
      </c>
    </row>
    <row r="170" spans="3:9" ht="72">
      <c r="C170" s="4">
        <v>2567</v>
      </c>
      <c r="H170" s="110" t="s">
        <v>448</v>
      </c>
      <c r="I170" s="107">
        <v>1243000</v>
      </c>
    </row>
    <row r="171" spans="3:9" ht="72">
      <c r="C171" s="4">
        <v>2567</v>
      </c>
      <c r="H171" s="110" t="s">
        <v>449</v>
      </c>
      <c r="I171" s="111">
        <v>1130000</v>
      </c>
    </row>
    <row r="172" spans="3:9" ht="72">
      <c r="C172" s="4">
        <v>2568</v>
      </c>
      <c r="H172" s="110" t="s">
        <v>450</v>
      </c>
      <c r="I172" s="111">
        <v>22081000</v>
      </c>
    </row>
    <row r="173" spans="3:9" ht="48">
      <c r="C173" s="4">
        <v>2569</v>
      </c>
      <c r="H173" s="110" t="s">
        <v>451</v>
      </c>
      <c r="I173" s="112">
        <v>5350000</v>
      </c>
    </row>
    <row r="174" spans="3:9" ht="96">
      <c r="C174" s="4">
        <v>2570</v>
      </c>
      <c r="H174" s="110" t="s">
        <v>452</v>
      </c>
      <c r="I174" s="112">
        <v>8355000</v>
      </c>
    </row>
    <row r="175" spans="3:9">
      <c r="C175" s="4">
        <v>2567</v>
      </c>
    </row>
    <row r="176" spans="3:9">
      <c r="C176" s="4">
        <v>2567</v>
      </c>
      <c r="H176" s="14" t="s">
        <v>453</v>
      </c>
      <c r="I176" s="12">
        <v>1215000</v>
      </c>
    </row>
    <row r="177" spans="3:9">
      <c r="C177" s="4">
        <v>2567</v>
      </c>
      <c r="H177" s="14" t="s">
        <v>454</v>
      </c>
      <c r="I177" s="12">
        <v>10495000</v>
      </c>
    </row>
    <row r="178" spans="3:9">
      <c r="C178" s="4">
        <v>2567</v>
      </c>
      <c r="H178" s="14" t="s">
        <v>455</v>
      </c>
      <c r="I178" s="12">
        <v>1962000</v>
      </c>
    </row>
    <row r="179" spans="3:9">
      <c r="C179" s="4">
        <v>2567</v>
      </c>
      <c r="H179" s="14" t="s">
        <v>456</v>
      </c>
      <c r="I179" s="12">
        <v>2982000</v>
      </c>
    </row>
    <row r="180" spans="3:9">
      <c r="C180" s="4">
        <v>2568</v>
      </c>
      <c r="H180" s="14" t="s">
        <v>457</v>
      </c>
      <c r="I180" s="12">
        <v>246000</v>
      </c>
    </row>
    <row r="181" spans="3:9" ht="72">
      <c r="C181" s="4">
        <v>2569</v>
      </c>
      <c r="H181" s="110" t="s">
        <v>458</v>
      </c>
      <c r="I181" s="12">
        <v>6453000</v>
      </c>
    </row>
    <row r="182" spans="3:9">
      <c r="C182" s="4">
        <v>2567</v>
      </c>
    </row>
    <row r="183" spans="3:9" ht="96">
      <c r="C183" s="4">
        <v>2567</v>
      </c>
      <c r="H183" s="110" t="s">
        <v>459</v>
      </c>
      <c r="I183" s="105">
        <v>12600000</v>
      </c>
    </row>
    <row r="184" spans="3:9">
      <c r="C184" s="4">
        <v>2567</v>
      </c>
      <c r="H184" s="14" t="s">
        <v>460</v>
      </c>
      <c r="I184" s="12">
        <v>7699000</v>
      </c>
    </row>
    <row r="185" spans="3:9" ht="72">
      <c r="C185" s="4">
        <v>2567</v>
      </c>
      <c r="H185" s="110" t="s">
        <v>461</v>
      </c>
      <c r="I185" s="12">
        <v>2802000</v>
      </c>
    </row>
    <row r="186" spans="3:9" ht="96">
      <c r="C186" s="4">
        <v>2567</v>
      </c>
      <c r="H186" s="113" t="s">
        <v>462</v>
      </c>
      <c r="I186" s="12">
        <v>640000</v>
      </c>
    </row>
    <row r="187" spans="3:9" ht="96">
      <c r="C187" s="4">
        <v>2567</v>
      </c>
      <c r="H187" s="110" t="s">
        <v>463</v>
      </c>
      <c r="I187" s="16">
        <v>29992000</v>
      </c>
    </row>
    <row r="188" spans="3:9">
      <c r="C188" s="4">
        <v>2567</v>
      </c>
    </row>
    <row r="189" spans="3:9" ht="96">
      <c r="C189" s="4">
        <v>2567</v>
      </c>
      <c r="H189" s="110" t="s">
        <v>464</v>
      </c>
      <c r="I189" s="12">
        <v>23769000</v>
      </c>
    </row>
    <row r="190" spans="3:9" ht="72">
      <c r="C190" s="4">
        <v>2568</v>
      </c>
      <c r="H190" s="110" t="s">
        <v>465</v>
      </c>
      <c r="I190" s="12">
        <v>19488000</v>
      </c>
    </row>
    <row r="191" spans="3:9" ht="48">
      <c r="C191" s="4">
        <v>2569</v>
      </c>
      <c r="H191" s="110" t="s">
        <v>466</v>
      </c>
      <c r="I191" s="12">
        <v>10381000</v>
      </c>
    </row>
    <row r="192" spans="3:9" ht="96">
      <c r="C192" s="4">
        <v>2570</v>
      </c>
      <c r="H192" s="110" t="s">
        <v>467</v>
      </c>
      <c r="I192" s="12">
        <v>6416200</v>
      </c>
    </row>
    <row r="193" spans="3:9" ht="72">
      <c r="C193" s="4">
        <v>2571</v>
      </c>
      <c r="H193" s="110" t="s">
        <v>468</v>
      </c>
      <c r="I193" s="12">
        <v>12241000</v>
      </c>
    </row>
    <row r="194" spans="3:9" ht="72">
      <c r="C194" s="4">
        <v>2572</v>
      </c>
      <c r="H194" s="110" t="s">
        <v>469</v>
      </c>
      <c r="I194" s="12">
        <v>19159000</v>
      </c>
    </row>
    <row r="195" spans="3:9" ht="96">
      <c r="C195" s="4">
        <v>2573</v>
      </c>
      <c r="H195" s="110" t="s">
        <v>470</v>
      </c>
      <c r="I195" s="12">
        <v>5885000</v>
      </c>
    </row>
    <row r="196" spans="3:9" ht="72">
      <c r="C196" s="4">
        <v>2574</v>
      </c>
      <c r="H196" s="110" t="s">
        <v>471</v>
      </c>
      <c r="I196" s="12">
        <v>4230000</v>
      </c>
    </row>
    <row r="197" spans="3:9" ht="72">
      <c r="C197" s="4">
        <v>2575</v>
      </c>
      <c r="H197" s="110" t="s">
        <v>472</v>
      </c>
      <c r="I197" s="12">
        <v>853000</v>
      </c>
    </row>
    <row r="198" spans="3:9" ht="120">
      <c r="C198" s="4">
        <v>2576</v>
      </c>
      <c r="H198" s="110" t="s">
        <v>473</v>
      </c>
      <c r="I198" s="12">
        <v>8389000</v>
      </c>
    </row>
    <row r="199" spans="3:9" ht="48">
      <c r="C199" s="4">
        <v>2577</v>
      </c>
      <c r="H199" s="110" t="s">
        <v>474</v>
      </c>
      <c r="I199" s="12">
        <v>2175000</v>
      </c>
    </row>
    <row r="200" spans="3:9" ht="72">
      <c r="C200" s="4">
        <v>2578</v>
      </c>
      <c r="H200" s="110" t="s">
        <v>475</v>
      </c>
      <c r="I200" s="12">
        <v>9349000</v>
      </c>
    </row>
    <row r="201" spans="3:9" ht="96">
      <c r="C201" s="4">
        <v>2579</v>
      </c>
      <c r="H201" s="110" t="s">
        <v>476</v>
      </c>
      <c r="I201" s="12">
        <v>6620000</v>
      </c>
    </row>
    <row r="202" spans="3:9" ht="120">
      <c r="C202" s="4">
        <v>2580</v>
      </c>
      <c r="H202" s="110" t="s">
        <v>477</v>
      </c>
      <c r="I202" s="12">
        <v>7425500</v>
      </c>
    </row>
    <row r="203" spans="3:9" ht="72">
      <c r="C203" s="4">
        <v>2581</v>
      </c>
      <c r="H203" s="110" t="s">
        <v>478</v>
      </c>
      <c r="I203" s="12">
        <v>8284000</v>
      </c>
    </row>
    <row r="204" spans="3:9">
      <c r="C204" s="4">
        <v>2567</v>
      </c>
    </row>
    <row r="205" spans="3:9" ht="96">
      <c r="C205" s="4">
        <v>2567</v>
      </c>
      <c r="H205" s="110" t="s">
        <v>479</v>
      </c>
      <c r="I205" s="16">
        <v>6133000</v>
      </c>
    </row>
    <row r="206" spans="3:9" ht="72">
      <c r="C206" s="4">
        <v>2568</v>
      </c>
      <c r="H206" s="110" t="s">
        <v>480</v>
      </c>
      <c r="I206" s="16">
        <v>6937000</v>
      </c>
    </row>
    <row r="207" spans="3:9">
      <c r="C207" s="4">
        <v>2567</v>
      </c>
    </row>
    <row r="208" spans="3:9" ht="72">
      <c r="C208" s="4">
        <v>2567</v>
      </c>
      <c r="H208" s="110" t="s">
        <v>481</v>
      </c>
      <c r="I208" s="12">
        <v>16290000</v>
      </c>
    </row>
    <row r="209" spans="3:9" ht="72">
      <c r="C209" s="4">
        <v>2568</v>
      </c>
      <c r="H209" s="110" t="s">
        <v>482</v>
      </c>
      <c r="I209" s="12">
        <v>84218000</v>
      </c>
    </row>
    <row r="210" spans="3:9" ht="48">
      <c r="C210" s="4">
        <v>2569</v>
      </c>
      <c r="H210" s="110" t="s">
        <v>483</v>
      </c>
      <c r="I210" s="12">
        <v>10237000</v>
      </c>
    </row>
    <row r="211" spans="3:9" ht="48">
      <c r="C211" s="4">
        <v>2570</v>
      </c>
      <c r="H211" s="110" t="s">
        <v>484</v>
      </c>
      <c r="I211" s="12">
        <v>2909000</v>
      </c>
    </row>
    <row r="212" spans="3:9">
      <c r="C212" s="4">
        <v>2571</v>
      </c>
      <c r="H212" s="110" t="s">
        <v>485</v>
      </c>
      <c r="I212" s="12">
        <v>6246000</v>
      </c>
    </row>
    <row r="213" spans="3:9" ht="72">
      <c r="C213" s="4">
        <v>2572</v>
      </c>
      <c r="H213" s="110" t="s">
        <v>486</v>
      </c>
      <c r="I213" s="12">
        <v>28314000</v>
      </c>
    </row>
    <row r="214" spans="3:9" ht="96">
      <c r="C214" s="4">
        <v>2573</v>
      </c>
      <c r="H214" s="110" t="s">
        <v>487</v>
      </c>
      <c r="I214" s="12">
        <v>1349000</v>
      </c>
    </row>
    <row r="215" spans="3:9" ht="96">
      <c r="C215" s="4">
        <v>2574</v>
      </c>
      <c r="H215" s="110" t="s">
        <v>488</v>
      </c>
      <c r="I215" s="12">
        <v>1978000</v>
      </c>
    </row>
    <row r="216" spans="3:9" ht="72">
      <c r="C216" s="4">
        <v>2575</v>
      </c>
      <c r="H216" s="110" t="s">
        <v>489</v>
      </c>
      <c r="I216" s="12">
        <v>6541000</v>
      </c>
    </row>
    <row r="217" spans="3:9" ht="72">
      <c r="C217" s="4">
        <v>2576</v>
      </c>
      <c r="H217" s="110" t="s">
        <v>490</v>
      </c>
      <c r="I217" s="12">
        <v>5045000</v>
      </c>
    </row>
    <row r="218" spans="3:9">
      <c r="C218" s="4">
        <v>2567</v>
      </c>
    </row>
    <row r="219" spans="3:9">
      <c r="C219" s="4">
        <v>2567</v>
      </c>
      <c r="H219" s="14" t="s">
        <v>491</v>
      </c>
      <c r="I219" s="12">
        <v>14990000</v>
      </c>
    </row>
    <row r="220" spans="3:9" ht="72">
      <c r="C220" s="4">
        <v>2568</v>
      </c>
      <c r="H220" s="110" t="s">
        <v>492</v>
      </c>
      <c r="I220" s="12">
        <v>5815000</v>
      </c>
    </row>
    <row r="221" spans="3:9" ht="96">
      <c r="C221" s="4">
        <v>2569</v>
      </c>
      <c r="H221" s="110" t="s">
        <v>493</v>
      </c>
      <c r="I221" s="12">
        <v>23660000</v>
      </c>
    </row>
    <row r="222" spans="3:9">
      <c r="C222" s="4">
        <v>2570</v>
      </c>
      <c r="H222" s="14" t="s">
        <v>494</v>
      </c>
      <c r="I222" s="12">
        <v>2018000</v>
      </c>
    </row>
    <row r="223" spans="3:9">
      <c r="C223" s="4">
        <v>2571</v>
      </c>
      <c r="H223" s="14" t="s">
        <v>495</v>
      </c>
      <c r="I223" s="12">
        <v>2175000</v>
      </c>
    </row>
    <row r="224" spans="3:9" ht="72">
      <c r="C224" s="4">
        <v>2572</v>
      </c>
      <c r="H224" s="110" t="s">
        <v>496</v>
      </c>
      <c r="I224" s="12">
        <v>3837000</v>
      </c>
    </row>
    <row r="225" spans="3:9">
      <c r="C225" s="4">
        <v>2573</v>
      </c>
      <c r="H225" s="14" t="s">
        <v>497</v>
      </c>
      <c r="I225" s="12">
        <v>4805000</v>
      </c>
    </row>
    <row r="226" spans="3:9" ht="72">
      <c r="C226" s="4">
        <v>2574</v>
      </c>
      <c r="H226" s="110" t="s">
        <v>498</v>
      </c>
      <c r="I226" s="12">
        <v>7104000</v>
      </c>
    </row>
    <row r="227" spans="3:9">
      <c r="C227" s="4">
        <v>2567</v>
      </c>
    </row>
    <row r="228" spans="3:9">
      <c r="C228" s="4">
        <v>2567</v>
      </c>
      <c r="H228" s="14" t="s">
        <v>499</v>
      </c>
      <c r="I228" s="12">
        <v>9930000</v>
      </c>
    </row>
    <row r="229" spans="3:9">
      <c r="C229" s="4">
        <v>2568</v>
      </c>
      <c r="H229" s="14" t="s">
        <v>500</v>
      </c>
      <c r="I229" s="12">
        <v>4800000</v>
      </c>
    </row>
    <row r="230" spans="3:9" ht="96">
      <c r="C230" s="4">
        <v>2569</v>
      </c>
      <c r="H230" s="110" t="s">
        <v>501</v>
      </c>
      <c r="I230" s="12">
        <v>14705000</v>
      </c>
    </row>
    <row r="231" spans="3:9">
      <c r="C231" s="4">
        <v>2570</v>
      </c>
      <c r="H231" s="14" t="s">
        <v>502</v>
      </c>
      <c r="I231" s="12">
        <v>12320000</v>
      </c>
    </row>
    <row r="232" spans="3:9">
      <c r="C232" s="4">
        <v>2571</v>
      </c>
      <c r="H232" s="14" t="s">
        <v>503</v>
      </c>
      <c r="I232" s="12">
        <v>8818000</v>
      </c>
    </row>
    <row r="233" spans="3:9">
      <c r="C233" s="4">
        <v>2572</v>
      </c>
      <c r="H233" s="14" t="s">
        <v>504</v>
      </c>
      <c r="I233" s="12">
        <v>5141000</v>
      </c>
    </row>
    <row r="234" spans="3:9">
      <c r="C234" s="4">
        <v>2573</v>
      </c>
      <c r="H234" s="14" t="s">
        <v>505</v>
      </c>
      <c r="I234" s="12">
        <v>10645000</v>
      </c>
    </row>
    <row r="235" spans="3:9">
      <c r="C235" s="4">
        <v>2574</v>
      </c>
      <c r="H235" s="14" t="s">
        <v>506</v>
      </c>
      <c r="I235" s="12">
        <v>7360000</v>
      </c>
    </row>
    <row r="236" spans="3:9">
      <c r="C236" s="4">
        <v>2575</v>
      </c>
    </row>
    <row r="237" spans="3:9">
      <c r="C237" s="4">
        <v>2574</v>
      </c>
      <c r="D237" s="4">
        <v>50280000</v>
      </c>
      <c r="E237" s="14" t="s">
        <v>195</v>
      </c>
      <c r="H237" s="14" t="s">
        <v>507</v>
      </c>
      <c r="I237" s="12">
        <v>8395000</v>
      </c>
    </row>
    <row r="238" spans="3:9">
      <c r="C238" s="4">
        <v>2574</v>
      </c>
      <c r="D238" s="4">
        <v>50280000</v>
      </c>
      <c r="E238" s="14" t="s">
        <v>195</v>
      </c>
      <c r="H238" s="14" t="s">
        <v>508</v>
      </c>
      <c r="I238" s="12">
        <v>2779000</v>
      </c>
    </row>
    <row r="239" spans="3:9" ht="72">
      <c r="C239" s="4">
        <v>2574</v>
      </c>
      <c r="D239" s="4">
        <v>50280000</v>
      </c>
      <c r="E239" s="14" t="s">
        <v>195</v>
      </c>
      <c r="H239" s="110" t="s">
        <v>509</v>
      </c>
      <c r="I239" s="12">
        <v>20898000</v>
      </c>
    </row>
    <row r="240" spans="3:9">
      <c r="C240" s="4">
        <v>2574</v>
      </c>
      <c r="D240" s="4">
        <v>50280000</v>
      </c>
      <c r="E240" s="14" t="s">
        <v>195</v>
      </c>
      <c r="H240" s="14" t="s">
        <v>510</v>
      </c>
      <c r="I240" s="12">
        <v>34563000</v>
      </c>
    </row>
    <row r="241" spans="3:9" ht="72">
      <c r="C241" s="4">
        <v>2574</v>
      </c>
      <c r="D241" s="4">
        <v>50280000</v>
      </c>
      <c r="E241" s="14" t="s">
        <v>195</v>
      </c>
      <c r="H241" s="110" t="s">
        <v>511</v>
      </c>
      <c r="I241" s="16">
        <v>4997000</v>
      </c>
    </row>
    <row r="242" spans="3:9" ht="72">
      <c r="C242" s="4">
        <v>2574</v>
      </c>
      <c r="D242" s="4">
        <v>50280000</v>
      </c>
      <c r="E242" s="14" t="s">
        <v>195</v>
      </c>
      <c r="H242" s="110" t="s">
        <v>512</v>
      </c>
      <c r="I242" s="16">
        <v>1468000</v>
      </c>
    </row>
    <row r="243" spans="3:9">
      <c r="C243" s="4">
        <v>2574</v>
      </c>
      <c r="D243" s="4">
        <v>50280000</v>
      </c>
      <c r="E243" s="14" t="s">
        <v>195</v>
      </c>
      <c r="H243" s="14" t="s">
        <v>513</v>
      </c>
      <c r="I243" s="16">
        <v>1970000</v>
      </c>
    </row>
    <row r="244" spans="3:9">
      <c r="C244" s="4">
        <v>2574</v>
      </c>
      <c r="D244" s="4">
        <v>50280000</v>
      </c>
      <c r="E244" s="14" t="s">
        <v>195</v>
      </c>
      <c r="H244" s="14" t="s">
        <v>514</v>
      </c>
      <c r="I244" s="16">
        <v>1530000</v>
      </c>
    </row>
    <row r="245" spans="3:9">
      <c r="C245" s="4">
        <v>2574</v>
      </c>
      <c r="D245" s="4">
        <v>50280000</v>
      </c>
      <c r="E245" s="14" t="s">
        <v>195</v>
      </c>
    </row>
    <row r="246" spans="3:9">
      <c r="C246" s="4">
        <v>2567</v>
      </c>
      <c r="H246" s="14" t="s">
        <v>515</v>
      </c>
      <c r="I246" s="12">
        <v>1375000</v>
      </c>
    </row>
    <row r="247" spans="3:9">
      <c r="C247" s="4">
        <v>2568</v>
      </c>
      <c r="H247" s="14" t="s">
        <v>516</v>
      </c>
      <c r="I247" s="12">
        <v>1163000</v>
      </c>
    </row>
    <row r="248" spans="3:9">
      <c r="C248" s="4">
        <v>2569</v>
      </c>
      <c r="H248" s="14" t="s">
        <v>517</v>
      </c>
      <c r="I248" s="12">
        <v>860000</v>
      </c>
    </row>
    <row r="249" spans="3:9">
      <c r="C249" s="4">
        <v>2570</v>
      </c>
      <c r="H249" s="14" t="s">
        <v>518</v>
      </c>
      <c r="I249" s="12">
        <v>707000</v>
      </c>
    </row>
    <row r="250" spans="3:9">
      <c r="C250" s="4">
        <v>2571</v>
      </c>
      <c r="H250" s="14" t="s">
        <v>519</v>
      </c>
      <c r="I250" s="12">
        <v>5147000</v>
      </c>
    </row>
    <row r="251" spans="3:9">
      <c r="C251" s="4">
        <v>2572</v>
      </c>
      <c r="H251" s="14" t="s">
        <v>520</v>
      </c>
      <c r="I251" s="12">
        <v>3458000</v>
      </c>
    </row>
    <row r="252" spans="3:9">
      <c r="C252" s="4">
        <v>2573</v>
      </c>
      <c r="H252" s="14" t="s">
        <v>521</v>
      </c>
      <c r="I252" s="12">
        <v>985000</v>
      </c>
    </row>
    <row r="253" spans="3:9">
      <c r="C253" s="4">
        <v>2574</v>
      </c>
      <c r="H253" s="14" t="s">
        <v>522</v>
      </c>
      <c r="I253" s="12">
        <v>732000</v>
      </c>
    </row>
    <row r="254" spans="3:9">
      <c r="C254" s="4">
        <v>2575</v>
      </c>
      <c r="H254" s="14" t="s">
        <v>523</v>
      </c>
      <c r="I254" s="12">
        <v>2085000</v>
      </c>
    </row>
    <row r="255" spans="3:9">
      <c r="C255" s="4">
        <v>2576</v>
      </c>
      <c r="H255" s="14" t="s">
        <v>524</v>
      </c>
      <c r="I255" s="12">
        <v>688000</v>
      </c>
    </row>
    <row r="256" spans="3:9">
      <c r="C256" s="4">
        <v>2577</v>
      </c>
      <c r="H256" s="14" t="s">
        <v>525</v>
      </c>
      <c r="I256" s="12">
        <v>1091000</v>
      </c>
    </row>
    <row r="257" spans="3:9">
      <c r="C257" s="4">
        <v>2578</v>
      </c>
      <c r="H257" s="14" t="s">
        <v>526</v>
      </c>
      <c r="I257" s="12">
        <v>3854000</v>
      </c>
    </row>
    <row r="258" spans="3:9">
      <c r="C258" s="4">
        <v>2579</v>
      </c>
      <c r="H258" s="14" t="s">
        <v>527</v>
      </c>
      <c r="I258" s="12">
        <v>2403000</v>
      </c>
    </row>
    <row r="259" spans="3:9">
      <c r="C259" s="4">
        <v>2580</v>
      </c>
      <c r="H259" s="14" t="s">
        <v>528</v>
      </c>
      <c r="I259" s="12">
        <v>3844000</v>
      </c>
    </row>
    <row r="260" spans="3:9">
      <c r="C260" s="4">
        <v>2581</v>
      </c>
      <c r="H260" s="14" t="s">
        <v>529</v>
      </c>
      <c r="I260" s="12">
        <v>1207000</v>
      </c>
    </row>
    <row r="261" spans="3:9">
      <c r="C261" s="4">
        <v>2582</v>
      </c>
      <c r="H261" s="14" t="s">
        <v>530</v>
      </c>
      <c r="I261" s="12">
        <v>4414000</v>
      </c>
    </row>
    <row r="262" spans="3:9">
      <c r="C262" s="4">
        <v>2583</v>
      </c>
      <c r="H262" s="14" t="s">
        <v>531</v>
      </c>
      <c r="I262" s="12">
        <v>3786000</v>
      </c>
    </row>
    <row r="263" spans="3:9">
      <c r="C263" s="4">
        <v>2584</v>
      </c>
      <c r="H263" s="14" t="s">
        <v>532</v>
      </c>
      <c r="I263" s="12">
        <v>10969000</v>
      </c>
    </row>
    <row r="264" spans="3:9">
      <c r="C264" s="4">
        <v>2585</v>
      </c>
      <c r="H264" s="14" t="s">
        <v>533</v>
      </c>
      <c r="I264" s="12">
        <v>3668000</v>
      </c>
    </row>
    <row r="265" spans="3:9">
      <c r="C265" s="4">
        <v>2586</v>
      </c>
      <c r="H265" s="14" t="s">
        <v>534</v>
      </c>
      <c r="I265" s="12">
        <v>3552000</v>
      </c>
    </row>
    <row r="266" spans="3:9">
      <c r="C266" s="4">
        <v>2587</v>
      </c>
      <c r="H266" s="14" t="s">
        <v>535</v>
      </c>
      <c r="I266" s="12">
        <v>21934000</v>
      </c>
    </row>
    <row r="267" spans="3:9" ht="25.5" customHeight="1">
      <c r="C267" s="4">
        <v>2567</v>
      </c>
    </row>
    <row r="268" spans="3:9" ht="96">
      <c r="C268" s="4">
        <v>2567</v>
      </c>
      <c r="H268" s="110" t="s">
        <v>536</v>
      </c>
      <c r="I268" s="12">
        <v>15136000</v>
      </c>
    </row>
    <row r="269" spans="3:9" ht="72">
      <c r="C269" s="4">
        <v>2568</v>
      </c>
      <c r="H269" s="110" t="s">
        <v>537</v>
      </c>
      <c r="I269" s="12">
        <v>2411000</v>
      </c>
    </row>
    <row r="270" spans="3:9">
      <c r="C270" s="4">
        <v>2569</v>
      </c>
      <c r="H270" s="14" t="s">
        <v>538</v>
      </c>
      <c r="I270" s="12">
        <v>6785000</v>
      </c>
    </row>
    <row r="271" spans="3:9" ht="96">
      <c r="C271" s="4">
        <v>2570</v>
      </c>
      <c r="H271" s="110" t="s">
        <v>539</v>
      </c>
      <c r="I271" s="12">
        <v>679000</v>
      </c>
    </row>
    <row r="272" spans="3:9" ht="72">
      <c r="C272" s="4">
        <v>2571</v>
      </c>
      <c r="H272" s="110" t="s">
        <v>540</v>
      </c>
      <c r="I272" s="12">
        <v>6185000</v>
      </c>
    </row>
    <row r="273" spans="3:9" ht="72">
      <c r="C273" s="4">
        <v>2572</v>
      </c>
      <c r="H273" s="110" t="s">
        <v>541</v>
      </c>
      <c r="I273" s="12">
        <v>1614000</v>
      </c>
    </row>
    <row r="274" spans="3:9" ht="72">
      <c r="C274" s="4">
        <v>2573</v>
      </c>
      <c r="H274" s="110" t="s">
        <v>542</v>
      </c>
      <c r="I274" s="12">
        <v>1486000</v>
      </c>
    </row>
    <row r="275" spans="3:9" ht="48">
      <c r="C275" s="4">
        <v>2574</v>
      </c>
      <c r="H275" s="110" t="s">
        <v>543</v>
      </c>
      <c r="I275" s="12">
        <v>1235000</v>
      </c>
    </row>
    <row r="276" spans="3:9" ht="72">
      <c r="C276" s="4">
        <v>2575</v>
      </c>
      <c r="H276" s="110" t="s">
        <v>544</v>
      </c>
      <c r="I276" s="12">
        <v>822000</v>
      </c>
    </row>
    <row r="277" spans="3:9">
      <c r="C277" s="4">
        <v>2576</v>
      </c>
      <c r="H277" s="14" t="s">
        <v>545</v>
      </c>
      <c r="I277" s="12">
        <v>643000</v>
      </c>
    </row>
    <row r="278" spans="3:9">
      <c r="C278" s="4">
        <v>2577</v>
      </c>
    </row>
    <row r="279" spans="3:9">
      <c r="C279" s="4">
        <v>2567</v>
      </c>
      <c r="H279" s="14" t="s">
        <v>546</v>
      </c>
      <c r="I279" s="104">
        <v>3549000</v>
      </c>
    </row>
    <row r="280" spans="3:9">
      <c r="C280" s="4">
        <v>2568</v>
      </c>
      <c r="H280" s="14" t="s">
        <v>547</v>
      </c>
      <c r="I280" s="114">
        <v>7173000</v>
      </c>
    </row>
    <row r="281" spans="3:9">
      <c r="C281" s="4">
        <v>2569</v>
      </c>
      <c r="H281" s="14" t="s">
        <v>548</v>
      </c>
      <c r="I281" s="114">
        <v>1899000</v>
      </c>
    </row>
    <row r="282" spans="3:9">
      <c r="C282" s="4">
        <v>2570</v>
      </c>
      <c r="H282" s="14" t="s">
        <v>549</v>
      </c>
      <c r="I282" s="114">
        <v>3756000</v>
      </c>
    </row>
    <row r="283" spans="3:9">
      <c r="C283" s="4">
        <v>2571</v>
      </c>
      <c r="H283" s="14" t="s">
        <v>550</v>
      </c>
      <c r="I283" s="114">
        <v>2868000</v>
      </c>
    </row>
    <row r="284" spans="3:9">
      <c r="C284" s="4">
        <v>2572</v>
      </c>
      <c r="G284" s="3" t="s">
        <v>176</v>
      </c>
      <c r="H284" s="14" t="s">
        <v>551</v>
      </c>
      <c r="I284" s="114">
        <v>1816000</v>
      </c>
    </row>
    <row r="285" spans="3:9" ht="21.75" customHeight="1">
      <c r="C285" s="4">
        <v>2567</v>
      </c>
    </row>
    <row r="286" spans="3:9">
      <c r="C286" s="4">
        <v>2567</v>
      </c>
      <c r="G286" s="3" t="s">
        <v>176</v>
      </c>
      <c r="H286" s="14" t="s">
        <v>552</v>
      </c>
      <c r="I286" s="12">
        <v>5809000</v>
      </c>
    </row>
    <row r="287" spans="3:9" ht="22.5" customHeight="1">
      <c r="C287" s="4">
        <v>2568</v>
      </c>
    </row>
    <row r="288" spans="3:9" ht="72">
      <c r="C288" s="4">
        <v>2567</v>
      </c>
      <c r="G288" s="3" t="s">
        <v>176</v>
      </c>
      <c r="H288" s="110" t="s">
        <v>553</v>
      </c>
      <c r="I288" s="12">
        <v>3279300</v>
      </c>
    </row>
    <row r="289" spans="3:9" ht="48">
      <c r="C289" s="4">
        <v>2568</v>
      </c>
      <c r="G289" s="3" t="s">
        <v>176</v>
      </c>
      <c r="H289" s="110" t="s">
        <v>554</v>
      </c>
      <c r="I289" s="12">
        <v>498900</v>
      </c>
    </row>
    <row r="290" spans="3:9" ht="72">
      <c r="C290" s="4">
        <v>2569</v>
      </c>
      <c r="G290" s="3" t="s">
        <v>176</v>
      </c>
      <c r="H290" s="110" t="s">
        <v>555</v>
      </c>
      <c r="I290" s="12">
        <v>3439900</v>
      </c>
    </row>
    <row r="291" spans="3:9" ht="96">
      <c r="C291" s="4">
        <v>2570</v>
      </c>
      <c r="G291" s="3" t="s">
        <v>176</v>
      </c>
      <c r="H291" s="110" t="s">
        <v>556</v>
      </c>
      <c r="I291" s="12">
        <v>1345600</v>
      </c>
    </row>
    <row r="292" spans="3:9" ht="25.5" customHeight="1">
      <c r="C292" s="4">
        <v>2571</v>
      </c>
    </row>
    <row r="293" spans="3:9" ht="96">
      <c r="C293" s="4">
        <v>2567</v>
      </c>
      <c r="H293" s="110" t="s">
        <v>557</v>
      </c>
      <c r="I293" s="12">
        <v>7589000</v>
      </c>
    </row>
    <row r="294" spans="3:9" ht="48">
      <c r="C294" s="4">
        <v>2568</v>
      </c>
      <c r="H294" s="110" t="s">
        <v>558</v>
      </c>
      <c r="I294" s="12">
        <v>5940000</v>
      </c>
    </row>
    <row r="295" spans="3:9" ht="48">
      <c r="C295" s="4">
        <v>2569</v>
      </c>
      <c r="H295" s="110" t="s">
        <v>559</v>
      </c>
      <c r="I295" s="12">
        <v>16887000</v>
      </c>
    </row>
    <row r="296" spans="3:9">
      <c r="C296" s="4">
        <v>2570</v>
      </c>
      <c r="H296" s="110" t="s">
        <v>560</v>
      </c>
      <c r="I296" s="12">
        <v>12702000</v>
      </c>
    </row>
    <row r="297" spans="3:9" ht="48">
      <c r="C297" s="4">
        <v>2571</v>
      </c>
      <c r="H297" s="110" t="s">
        <v>561</v>
      </c>
      <c r="I297" s="12">
        <v>16251000</v>
      </c>
    </row>
    <row r="298" spans="3:9" ht="96">
      <c r="C298" s="4">
        <v>2572</v>
      </c>
      <c r="H298" s="110" t="s">
        <v>562</v>
      </c>
      <c r="I298" s="12">
        <v>14147000</v>
      </c>
    </row>
    <row r="299" spans="3:9" ht="120">
      <c r="C299" s="4">
        <v>2573</v>
      </c>
      <c r="H299" s="110" t="s">
        <v>563</v>
      </c>
      <c r="I299" s="12">
        <v>2098000</v>
      </c>
    </row>
    <row r="300" spans="3:9" ht="48">
      <c r="C300" s="4">
        <v>2574</v>
      </c>
      <c r="H300" s="110" t="s">
        <v>564</v>
      </c>
      <c r="I300" s="12">
        <v>6553000</v>
      </c>
    </row>
    <row r="301" spans="3:9" ht="96">
      <c r="C301" s="4">
        <v>2575</v>
      </c>
      <c r="H301" s="110" t="s">
        <v>565</v>
      </c>
      <c r="I301" s="12">
        <v>8335000</v>
      </c>
    </row>
    <row r="302" spans="3:9" ht="72">
      <c r="C302" s="4">
        <v>2576</v>
      </c>
      <c r="H302" s="110" t="s">
        <v>566</v>
      </c>
      <c r="I302" s="12">
        <v>4832000</v>
      </c>
    </row>
    <row r="303" spans="3:9" ht="25.5" customHeight="1">
      <c r="C303" s="4">
        <v>2577</v>
      </c>
      <c r="H303" s="14" t="s">
        <v>430</v>
      </c>
    </row>
    <row r="304" spans="3:9" ht="96">
      <c r="C304" s="4">
        <v>2567</v>
      </c>
      <c r="H304" s="110" t="s">
        <v>567</v>
      </c>
      <c r="I304" s="12">
        <v>3971000</v>
      </c>
    </row>
    <row r="305" spans="3:9" ht="72">
      <c r="C305" s="4">
        <v>2568</v>
      </c>
      <c r="H305" s="110" t="s">
        <v>568</v>
      </c>
      <c r="I305" s="12">
        <v>5294000</v>
      </c>
    </row>
    <row r="306" spans="3:9" ht="72">
      <c r="C306" s="4">
        <v>2569</v>
      </c>
      <c r="H306" s="110" t="s">
        <v>569</v>
      </c>
      <c r="I306" s="12">
        <v>1039700</v>
      </c>
    </row>
    <row r="307" spans="3:9" ht="27" customHeight="1">
      <c r="C307" s="4">
        <v>2567</v>
      </c>
      <c r="H307" s="14" t="s">
        <v>430</v>
      </c>
    </row>
    <row r="308" spans="3:9" ht="23.25" customHeight="1">
      <c r="C308" s="4">
        <v>2567</v>
      </c>
      <c r="H308" s="14" t="s">
        <v>430</v>
      </c>
      <c r="I308" s="12">
        <v>5000000</v>
      </c>
    </row>
    <row r="309" spans="3:9" ht="192">
      <c r="C309" s="4">
        <v>2567</v>
      </c>
      <c r="H309" s="110" t="s">
        <v>570</v>
      </c>
      <c r="I309" s="12">
        <v>13523000</v>
      </c>
    </row>
    <row r="310" spans="3:9" ht="72">
      <c r="C310" s="4">
        <v>2568</v>
      </c>
      <c r="H310" s="110" t="s">
        <v>571</v>
      </c>
      <c r="I310" s="12">
        <v>9084000</v>
      </c>
    </row>
    <row r="311" spans="3:9" ht="72">
      <c r="C311" s="4">
        <v>2569</v>
      </c>
      <c r="H311" s="110" t="s">
        <v>572</v>
      </c>
      <c r="I311" s="12">
        <v>3521000</v>
      </c>
    </row>
    <row r="312" spans="3:9" ht="24" customHeight="1">
      <c r="C312" s="4">
        <v>2570</v>
      </c>
      <c r="H312" s="14" t="s">
        <v>430</v>
      </c>
      <c r="I312" s="12">
        <v>5000000</v>
      </c>
    </row>
    <row r="313" spans="3:9">
      <c r="C313" s="4">
        <v>2567</v>
      </c>
      <c r="H313" s="14" t="s">
        <v>573</v>
      </c>
      <c r="I313" s="12">
        <v>16714000</v>
      </c>
    </row>
    <row r="314" spans="3:9">
      <c r="C314" s="4">
        <v>2568</v>
      </c>
      <c r="H314" s="14" t="s">
        <v>574</v>
      </c>
      <c r="I314" s="12">
        <v>12798000</v>
      </c>
    </row>
    <row r="315" spans="3:9" ht="72">
      <c r="C315" s="4">
        <v>2569</v>
      </c>
      <c r="G315" s="3" t="s">
        <v>176</v>
      </c>
      <c r="H315" s="110" t="s">
        <v>575</v>
      </c>
      <c r="I315" s="12">
        <v>100000</v>
      </c>
    </row>
    <row r="316" spans="3:9" ht="24" customHeight="1">
      <c r="C316" s="4">
        <v>2567</v>
      </c>
      <c r="H316" s="14" t="s">
        <v>430</v>
      </c>
      <c r="I316" s="12">
        <v>5000000</v>
      </c>
    </row>
    <row r="317" spans="3:9" ht="24" customHeight="1">
      <c r="C317" s="4">
        <v>2567</v>
      </c>
      <c r="H317" s="14" t="s">
        <v>430</v>
      </c>
      <c r="I317" s="12">
        <v>5000000</v>
      </c>
    </row>
    <row r="318" spans="3:9" ht="96">
      <c r="C318" s="4">
        <v>2567</v>
      </c>
      <c r="G318" s="3" t="s">
        <v>176</v>
      </c>
      <c r="H318" s="110" t="s">
        <v>576</v>
      </c>
      <c r="I318" s="12">
        <v>4368700</v>
      </c>
    </row>
    <row r="319" spans="3:9" ht="120">
      <c r="C319" s="4">
        <v>2568</v>
      </c>
      <c r="G319" s="3" t="s">
        <v>176</v>
      </c>
      <c r="H319" s="110" t="s">
        <v>577</v>
      </c>
      <c r="I319" s="12">
        <v>22139500</v>
      </c>
    </row>
    <row r="320" spans="3:9" ht="96">
      <c r="C320" s="4">
        <v>2569</v>
      </c>
      <c r="G320" s="3" t="s">
        <v>176</v>
      </c>
      <c r="H320" s="110" t="s">
        <v>578</v>
      </c>
      <c r="I320" s="12">
        <v>695500</v>
      </c>
    </row>
    <row r="321" spans="3:9" ht="96">
      <c r="C321" s="4">
        <v>2570</v>
      </c>
      <c r="G321" s="3" t="s">
        <v>176</v>
      </c>
      <c r="H321" s="110" t="s">
        <v>579</v>
      </c>
      <c r="I321" s="12">
        <v>15090900</v>
      </c>
    </row>
    <row r="322" spans="3:9" ht="240">
      <c r="C322" s="4">
        <v>2571</v>
      </c>
      <c r="G322" s="3" t="s">
        <v>176</v>
      </c>
      <c r="H322" s="110" t="s">
        <v>580</v>
      </c>
      <c r="I322" s="12">
        <v>10000000</v>
      </c>
    </row>
    <row r="323" spans="3:9" ht="96">
      <c r="C323" s="4">
        <v>2572</v>
      </c>
      <c r="G323" s="3" t="s">
        <v>176</v>
      </c>
      <c r="H323" s="110" t="s">
        <v>581</v>
      </c>
      <c r="I323" s="12">
        <v>10000000</v>
      </c>
    </row>
    <row r="324" spans="3:9" ht="26.25" customHeight="1">
      <c r="C324" s="4">
        <v>2573</v>
      </c>
      <c r="H324" s="14" t="s">
        <v>430</v>
      </c>
      <c r="I324" s="12">
        <v>5000000</v>
      </c>
    </row>
    <row r="325" spans="3:9">
      <c r="C325" s="4">
        <v>2567</v>
      </c>
      <c r="H325" s="14" t="s">
        <v>582</v>
      </c>
      <c r="I325" s="12">
        <v>9851000</v>
      </c>
    </row>
    <row r="326" spans="3:9" ht="25.5" customHeight="1">
      <c r="C326" s="4">
        <v>2568</v>
      </c>
      <c r="H326" s="14" t="s">
        <v>430</v>
      </c>
      <c r="I326" s="12">
        <v>5000000</v>
      </c>
    </row>
    <row r="327" spans="3:9" ht="96">
      <c r="C327" s="4">
        <v>2567</v>
      </c>
      <c r="H327" s="110" t="s">
        <v>583</v>
      </c>
      <c r="I327" s="12">
        <v>2896000</v>
      </c>
    </row>
    <row r="328" spans="3:9" ht="72">
      <c r="C328" s="4">
        <v>2568</v>
      </c>
      <c r="H328" s="110" t="s">
        <v>584</v>
      </c>
      <c r="I328" s="12">
        <v>20908000</v>
      </c>
    </row>
    <row r="329" spans="3:9" ht="72">
      <c r="C329" s="4">
        <v>2569</v>
      </c>
      <c r="H329" s="110" t="s">
        <v>585</v>
      </c>
      <c r="I329" s="12">
        <v>9294000</v>
      </c>
    </row>
    <row r="330" spans="3:9" ht="120">
      <c r="C330" s="4">
        <v>2570</v>
      </c>
      <c r="H330" s="110" t="s">
        <v>586</v>
      </c>
      <c r="I330" s="12">
        <v>7071000</v>
      </c>
    </row>
    <row r="331" spans="3:9" ht="48">
      <c r="C331" s="4">
        <v>2571</v>
      </c>
      <c r="H331" s="110" t="s">
        <v>587</v>
      </c>
      <c r="I331" s="12">
        <v>14526000</v>
      </c>
    </row>
    <row r="332" spans="3:9" ht="96">
      <c r="C332" s="4">
        <v>2572</v>
      </c>
      <c r="H332" s="110" t="s">
        <v>588</v>
      </c>
      <c r="I332" s="12">
        <v>6848000</v>
      </c>
    </row>
    <row r="333" spans="3:9" ht="120">
      <c r="C333" s="4">
        <v>2573</v>
      </c>
      <c r="H333" s="110" t="s">
        <v>589</v>
      </c>
      <c r="I333" s="12">
        <v>13654000</v>
      </c>
    </row>
    <row r="334" spans="3:9" ht="72">
      <c r="C334" s="4">
        <v>2574</v>
      </c>
      <c r="H334" s="110" t="s">
        <v>590</v>
      </c>
      <c r="I334" s="12">
        <v>10623000</v>
      </c>
    </row>
    <row r="335" spans="3:9" ht="72">
      <c r="C335" s="4">
        <v>2575</v>
      </c>
      <c r="H335" s="110" t="s">
        <v>591</v>
      </c>
      <c r="I335" s="12">
        <v>9711000</v>
      </c>
    </row>
    <row r="336" spans="3:9" ht="28.5" customHeight="1">
      <c r="C336" s="4">
        <v>2576</v>
      </c>
      <c r="H336" s="14" t="s">
        <v>430</v>
      </c>
      <c r="I336" s="12">
        <v>5000000</v>
      </c>
    </row>
    <row r="337" spans="3:9" ht="96">
      <c r="C337" s="4">
        <v>2567</v>
      </c>
      <c r="H337" s="110" t="s">
        <v>592</v>
      </c>
      <c r="I337" s="12">
        <v>8149000</v>
      </c>
    </row>
    <row r="338" spans="3:9">
      <c r="C338" s="4">
        <v>2568</v>
      </c>
      <c r="H338" s="14" t="s">
        <v>593</v>
      </c>
      <c r="I338" s="12">
        <v>270000</v>
      </c>
    </row>
    <row r="339" spans="3:9">
      <c r="C339" s="4">
        <v>2569</v>
      </c>
      <c r="H339" s="14" t="s">
        <v>594</v>
      </c>
      <c r="I339" s="12">
        <v>270000</v>
      </c>
    </row>
    <row r="340" spans="3:9">
      <c r="C340" s="4">
        <v>2570</v>
      </c>
      <c r="H340" s="14" t="s">
        <v>595</v>
      </c>
      <c r="I340" s="12">
        <v>498000</v>
      </c>
    </row>
    <row r="341" spans="3:9">
      <c r="C341" s="4">
        <v>2571</v>
      </c>
      <c r="H341" s="14" t="s">
        <v>596</v>
      </c>
      <c r="I341" s="12">
        <v>1290000</v>
      </c>
    </row>
    <row r="342" spans="3:9">
      <c r="C342" s="4">
        <v>2572</v>
      </c>
      <c r="H342" s="14" t="s">
        <v>597</v>
      </c>
      <c r="I342" s="12">
        <v>483000</v>
      </c>
    </row>
    <row r="343" spans="3:9">
      <c r="C343" s="4">
        <v>2573</v>
      </c>
      <c r="H343" s="14" t="s">
        <v>598</v>
      </c>
      <c r="I343" s="12">
        <v>464000</v>
      </c>
    </row>
    <row r="344" spans="3:9">
      <c r="C344" s="4">
        <v>2574</v>
      </c>
      <c r="H344" s="14" t="s">
        <v>599</v>
      </c>
      <c r="I344" s="12">
        <v>410000</v>
      </c>
    </row>
    <row r="345" spans="3:9">
      <c r="C345" s="4">
        <v>2575</v>
      </c>
      <c r="H345" s="14" t="s">
        <v>600</v>
      </c>
      <c r="I345" s="12">
        <v>751000</v>
      </c>
    </row>
    <row r="346" spans="3:9">
      <c r="C346" s="4">
        <v>2576</v>
      </c>
      <c r="H346" s="14" t="s">
        <v>601</v>
      </c>
      <c r="I346" s="12">
        <v>500000</v>
      </c>
    </row>
    <row r="347" spans="3:9">
      <c r="C347" s="4">
        <v>2577</v>
      </c>
      <c r="H347" s="14" t="s">
        <v>602</v>
      </c>
      <c r="I347" s="12">
        <v>500000</v>
      </c>
    </row>
    <row r="348" spans="3:9">
      <c r="C348" s="4">
        <v>2578</v>
      </c>
      <c r="H348" s="14" t="s">
        <v>603</v>
      </c>
      <c r="I348" s="12">
        <v>447000</v>
      </c>
    </row>
    <row r="349" spans="3:9">
      <c r="C349" s="4">
        <v>2579</v>
      </c>
      <c r="H349" s="14" t="s">
        <v>604</v>
      </c>
      <c r="I349" s="12">
        <v>672000</v>
      </c>
    </row>
    <row r="350" spans="3:9">
      <c r="C350" s="4">
        <v>2580</v>
      </c>
      <c r="H350" s="14" t="s">
        <v>605</v>
      </c>
      <c r="I350" s="12">
        <v>500000</v>
      </c>
    </row>
    <row r="351" spans="3:9">
      <c r="C351" s="4">
        <v>2581</v>
      </c>
      <c r="H351" s="14" t="s">
        <v>606</v>
      </c>
      <c r="I351" s="12">
        <v>908000</v>
      </c>
    </row>
    <row r="352" spans="3:9">
      <c r="C352" s="4">
        <v>2582</v>
      </c>
      <c r="H352" s="14" t="s">
        <v>607</v>
      </c>
      <c r="I352" s="12">
        <v>1188000</v>
      </c>
    </row>
    <row r="353" spans="3:9">
      <c r="C353" s="4">
        <v>2583</v>
      </c>
      <c r="H353" s="14" t="s">
        <v>608</v>
      </c>
      <c r="I353" s="12">
        <v>721000</v>
      </c>
    </row>
    <row r="354" spans="3:9" ht="24.75" customHeight="1">
      <c r="C354" s="4">
        <v>2584</v>
      </c>
      <c r="H354" s="14" t="s">
        <v>430</v>
      </c>
      <c r="I354" s="12">
        <v>5000000</v>
      </c>
    </row>
    <row r="355" spans="3:9">
      <c r="C355" s="4">
        <v>2567</v>
      </c>
      <c r="H355" s="14" t="s">
        <v>609</v>
      </c>
      <c r="I355" s="12">
        <v>9291000</v>
      </c>
    </row>
    <row r="356" spans="3:9" ht="96">
      <c r="C356" s="4">
        <v>2568</v>
      </c>
      <c r="H356" s="110" t="s">
        <v>610</v>
      </c>
      <c r="I356" s="12">
        <v>34975000</v>
      </c>
    </row>
    <row r="357" spans="3:9" ht="48">
      <c r="C357" s="4">
        <v>2569</v>
      </c>
      <c r="H357" s="110" t="s">
        <v>611</v>
      </c>
      <c r="I357" s="12">
        <v>3017000</v>
      </c>
    </row>
    <row r="358" spans="3:9" ht="24.75" customHeight="1">
      <c r="C358" s="4">
        <v>2570</v>
      </c>
      <c r="H358" s="14" t="s">
        <v>430</v>
      </c>
      <c r="I358" s="12">
        <v>5000000</v>
      </c>
    </row>
    <row r="359" spans="3:9" ht="144">
      <c r="C359" s="4">
        <v>2567</v>
      </c>
      <c r="H359" s="110" t="s">
        <v>612</v>
      </c>
      <c r="I359" s="12">
        <v>21170000</v>
      </c>
    </row>
    <row r="360" spans="3:9" ht="168">
      <c r="C360" s="4">
        <v>2568</v>
      </c>
      <c r="H360" s="110" t="s">
        <v>613</v>
      </c>
      <c r="I360" s="12">
        <v>2046000</v>
      </c>
    </row>
    <row r="361" spans="3:9" ht="192">
      <c r="C361" s="4">
        <v>2569</v>
      </c>
      <c r="H361" s="110" t="s">
        <v>614</v>
      </c>
      <c r="I361" s="12">
        <v>1477000</v>
      </c>
    </row>
    <row r="362" spans="3:9" ht="216">
      <c r="C362" s="4">
        <v>2570</v>
      </c>
      <c r="H362" s="110" t="s">
        <v>615</v>
      </c>
      <c r="I362" s="12">
        <v>988000</v>
      </c>
    </row>
    <row r="363" spans="3:9" ht="192">
      <c r="C363" s="4">
        <v>2571</v>
      </c>
      <c r="H363" s="110" t="s">
        <v>616</v>
      </c>
      <c r="I363" s="12">
        <v>2181000</v>
      </c>
    </row>
    <row r="364" spans="3:9" ht="72">
      <c r="C364" s="4">
        <v>2572</v>
      </c>
      <c r="H364" s="110" t="s">
        <v>617</v>
      </c>
      <c r="I364" s="12">
        <v>496000</v>
      </c>
    </row>
    <row r="365" spans="3:9" ht="72">
      <c r="C365" s="4">
        <v>2573</v>
      </c>
      <c r="H365" s="110" t="s">
        <v>618</v>
      </c>
      <c r="I365" s="12">
        <v>497000</v>
      </c>
    </row>
    <row r="366" spans="3:9" ht="96">
      <c r="C366" s="4">
        <v>2574</v>
      </c>
      <c r="H366" s="110" t="s">
        <v>619</v>
      </c>
      <c r="I366" s="12">
        <v>1890000</v>
      </c>
    </row>
    <row r="367" spans="3:9" ht="72">
      <c r="C367" s="4">
        <v>2575</v>
      </c>
      <c r="H367" s="110" t="s">
        <v>620</v>
      </c>
      <c r="I367" s="12">
        <v>8000000</v>
      </c>
    </row>
    <row r="368" spans="3:9" ht="27" customHeight="1">
      <c r="C368" s="4">
        <v>2576</v>
      </c>
      <c r="H368" s="14" t="s">
        <v>430</v>
      </c>
      <c r="I368" s="12">
        <v>5000000</v>
      </c>
    </row>
    <row r="369" spans="3:9">
      <c r="C369" s="4">
        <v>2567</v>
      </c>
      <c r="H369" s="14" t="s">
        <v>621</v>
      </c>
      <c r="I369" s="16">
        <v>11573000</v>
      </c>
    </row>
    <row r="370" spans="3:9">
      <c r="C370" s="4">
        <v>2568</v>
      </c>
      <c r="H370" s="14" t="s">
        <v>622</v>
      </c>
      <c r="I370" s="16">
        <v>7140000</v>
      </c>
    </row>
    <row r="371" spans="3:9">
      <c r="C371" s="4">
        <v>2569</v>
      </c>
      <c r="H371" s="14" t="s">
        <v>623</v>
      </c>
      <c r="I371" s="16">
        <v>8366000</v>
      </c>
    </row>
    <row r="372" spans="3:9">
      <c r="C372" s="4">
        <v>2570</v>
      </c>
      <c r="H372" s="14" t="s">
        <v>624</v>
      </c>
      <c r="I372" s="16">
        <v>6632000</v>
      </c>
    </row>
    <row r="373" spans="3:9">
      <c r="C373" s="4">
        <v>2571</v>
      </c>
      <c r="H373" s="14" t="s">
        <v>625</v>
      </c>
      <c r="I373" s="16">
        <v>15807000</v>
      </c>
    </row>
    <row r="374" spans="3:9">
      <c r="C374" s="4">
        <v>2572</v>
      </c>
      <c r="H374" s="14" t="s">
        <v>626</v>
      </c>
      <c r="I374" s="16">
        <v>6901000</v>
      </c>
    </row>
    <row r="375" spans="3:9" ht="23.25" customHeight="1">
      <c r="C375" s="4">
        <v>2573</v>
      </c>
      <c r="H375" s="14" t="s">
        <v>430</v>
      </c>
      <c r="I375" s="12">
        <v>5000000</v>
      </c>
    </row>
    <row r="376" spans="3:9" ht="72">
      <c r="C376" s="4">
        <v>2567</v>
      </c>
      <c r="G376" s="3" t="s">
        <v>176</v>
      </c>
      <c r="H376" s="110" t="s">
        <v>627</v>
      </c>
      <c r="I376" s="12">
        <v>23153000</v>
      </c>
    </row>
    <row r="377" spans="3:9">
      <c r="C377" s="4">
        <v>2568</v>
      </c>
      <c r="H377" s="14" t="s">
        <v>628</v>
      </c>
      <c r="I377" s="12">
        <v>6529000</v>
      </c>
    </row>
    <row r="378" spans="3:9">
      <c r="C378" s="4">
        <v>2569</v>
      </c>
      <c r="H378" s="14" t="s">
        <v>430</v>
      </c>
      <c r="I378" s="12">
        <v>5000000</v>
      </c>
    </row>
    <row r="379" spans="3:9">
      <c r="C379" s="4">
        <v>2567</v>
      </c>
      <c r="H379" s="14" t="s">
        <v>629</v>
      </c>
      <c r="I379" s="12">
        <v>14633000</v>
      </c>
    </row>
    <row r="380" spans="3:9" ht="96">
      <c r="C380" s="4">
        <v>2568</v>
      </c>
      <c r="H380" s="110" t="s">
        <v>630</v>
      </c>
      <c r="I380" s="12">
        <v>10729000</v>
      </c>
    </row>
    <row r="381" spans="3:9" ht="48">
      <c r="C381" s="4">
        <v>2569</v>
      </c>
      <c r="H381" s="110" t="s">
        <v>631</v>
      </c>
      <c r="I381" s="12">
        <v>10310000</v>
      </c>
    </row>
    <row r="382" spans="3:9" ht="72">
      <c r="C382" s="4">
        <v>2570</v>
      </c>
      <c r="H382" s="110" t="s">
        <v>632</v>
      </c>
      <c r="I382" s="12">
        <v>5889000</v>
      </c>
    </row>
    <row r="383" spans="3:9" ht="96">
      <c r="C383" s="4">
        <v>2571</v>
      </c>
      <c r="H383" s="110" t="s">
        <v>633</v>
      </c>
      <c r="I383" s="12">
        <v>18606000</v>
      </c>
    </row>
    <row r="384" spans="3:9" ht="72">
      <c r="C384" s="4">
        <v>2572</v>
      </c>
      <c r="H384" s="110" t="s">
        <v>634</v>
      </c>
      <c r="I384" s="12">
        <v>7100000</v>
      </c>
    </row>
    <row r="385" spans="3:9" ht="48">
      <c r="C385" s="4">
        <v>2573</v>
      </c>
      <c r="H385" s="110" t="s">
        <v>635</v>
      </c>
      <c r="I385" s="12">
        <v>3998000</v>
      </c>
    </row>
    <row r="386" spans="3:9" ht="23.25" customHeight="1">
      <c r="C386" s="4">
        <v>2574</v>
      </c>
      <c r="H386" s="14" t="s">
        <v>430</v>
      </c>
      <c r="I386" s="12">
        <v>5000000</v>
      </c>
    </row>
    <row r="387" spans="3:9" ht="120">
      <c r="C387" s="4">
        <v>2567</v>
      </c>
      <c r="H387" s="110" t="s">
        <v>636</v>
      </c>
      <c r="I387" s="12">
        <v>2890000</v>
      </c>
    </row>
    <row r="388" spans="3:9" ht="25.5" customHeight="1">
      <c r="C388" s="4">
        <v>2568</v>
      </c>
      <c r="H388" s="14" t="s">
        <v>430</v>
      </c>
      <c r="I388" s="12">
        <v>5000000</v>
      </c>
    </row>
    <row r="389" spans="3:9">
      <c r="C389" s="4">
        <v>2567</v>
      </c>
      <c r="H389" s="14" t="s">
        <v>637</v>
      </c>
      <c r="I389" s="12">
        <v>4177000</v>
      </c>
    </row>
    <row r="390" spans="3:9">
      <c r="C390" s="4">
        <v>2568</v>
      </c>
      <c r="H390" s="14" t="s">
        <v>638</v>
      </c>
      <c r="I390" s="12">
        <v>4301000</v>
      </c>
    </row>
    <row r="391" spans="3:9" ht="72">
      <c r="C391" s="4">
        <v>2569</v>
      </c>
      <c r="H391" s="110" t="s">
        <v>639</v>
      </c>
      <c r="I391" s="12">
        <v>12416000</v>
      </c>
    </row>
    <row r="392" spans="3:9" ht="72">
      <c r="C392" s="4">
        <v>2570</v>
      </c>
      <c r="H392" s="110" t="s">
        <v>640</v>
      </c>
      <c r="I392" s="12">
        <v>9709000</v>
      </c>
    </row>
    <row r="393" spans="3:9" ht="25.5" customHeight="1">
      <c r="C393" s="4">
        <v>2571</v>
      </c>
      <c r="H393" s="14" t="s">
        <v>430</v>
      </c>
      <c r="I393" s="12">
        <v>5000000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3"/>
  <sheetViews>
    <sheetView view="pageBreakPreview" topLeftCell="A49" zoomScaleNormal="100" zoomScaleSheetLayoutView="100" workbookViewId="0">
      <selection activeCell="I54" sqref="I54"/>
    </sheetView>
  </sheetViews>
  <sheetFormatPr defaultRowHeight="24"/>
  <cols>
    <col min="1" max="1" width="21.7109375" style="4" customWidth="1"/>
    <col min="2" max="2" width="7.28515625" style="4" customWidth="1"/>
    <col min="3" max="3" width="12.28515625" style="4" customWidth="1"/>
    <col min="4" max="4" width="13.140625" style="4" customWidth="1"/>
    <col min="5" max="5" width="23.140625" style="14" customWidth="1"/>
    <col min="6" max="6" width="11.7109375" style="14" customWidth="1"/>
    <col min="7" max="7" width="16.7109375" style="14" customWidth="1"/>
    <col min="8" max="8" width="41.42578125" style="14" customWidth="1"/>
    <col min="9" max="9" width="15" style="12" customWidth="1"/>
    <col min="10" max="10" width="11" style="4" bestFit="1" customWidth="1"/>
    <col min="11" max="11" width="12.5703125" style="4" customWidth="1"/>
    <col min="12" max="12" width="11.140625" style="4" customWidth="1"/>
    <col min="13" max="13" width="12.7109375" style="4" customWidth="1"/>
    <col min="14" max="14" width="11.42578125" style="4" customWidth="1"/>
    <col min="15" max="16384" width="9.140625" style="4"/>
  </cols>
  <sheetData>
    <row r="1" spans="1:14" ht="27.75" customHeight="1">
      <c r="A1" s="1" t="s">
        <v>271</v>
      </c>
      <c r="B1" s="1"/>
      <c r="C1" s="1"/>
      <c r="D1" s="1"/>
      <c r="E1" s="13"/>
      <c r="F1" s="13"/>
      <c r="G1" s="13"/>
      <c r="H1" s="13"/>
      <c r="I1" s="2"/>
      <c r="J1" s="3"/>
      <c r="K1" s="3"/>
      <c r="L1" s="3"/>
    </row>
    <row r="2" spans="1:14" ht="22.5" customHeight="1">
      <c r="A2" s="3"/>
      <c r="B2" s="3"/>
      <c r="C2" s="3"/>
      <c r="D2" s="3"/>
      <c r="H2" s="3"/>
      <c r="I2" s="5"/>
      <c r="J2" s="3"/>
      <c r="K2" s="3"/>
      <c r="L2" s="3"/>
      <c r="M2" s="3"/>
      <c r="N2" s="3"/>
    </row>
    <row r="3" spans="1:14" ht="43.5" customHeight="1">
      <c r="A3" s="7" t="s">
        <v>177</v>
      </c>
      <c r="B3" s="7" t="s">
        <v>178</v>
      </c>
      <c r="C3" s="7" t="s">
        <v>179</v>
      </c>
      <c r="D3" s="7" t="s">
        <v>0</v>
      </c>
      <c r="E3" s="7" t="s">
        <v>1</v>
      </c>
      <c r="F3" s="84" t="s">
        <v>180</v>
      </c>
      <c r="G3" s="76" t="s">
        <v>181</v>
      </c>
      <c r="H3" s="26" t="s">
        <v>182</v>
      </c>
      <c r="I3" s="26" t="s">
        <v>270</v>
      </c>
    </row>
    <row r="4" spans="1:14" s="10" customFormat="1" ht="96">
      <c r="A4" s="70" t="s">
        <v>184</v>
      </c>
      <c r="B4" s="23" t="s">
        <v>183</v>
      </c>
      <c r="C4" s="23" t="s">
        <v>281</v>
      </c>
      <c r="D4" s="23" t="s">
        <v>82</v>
      </c>
      <c r="E4" s="24" t="s">
        <v>131</v>
      </c>
      <c r="F4" s="23" t="s">
        <v>183</v>
      </c>
      <c r="G4" s="60" t="s">
        <v>175</v>
      </c>
      <c r="H4" s="24" t="s">
        <v>136</v>
      </c>
      <c r="I4" s="40">
        <v>853200</v>
      </c>
    </row>
    <row r="5" spans="1:14" s="10" customFormat="1" ht="96">
      <c r="A5" s="70" t="s">
        <v>184</v>
      </c>
      <c r="B5" s="23" t="s">
        <v>183</v>
      </c>
      <c r="C5" s="23" t="s">
        <v>281</v>
      </c>
      <c r="D5" s="23" t="s">
        <v>83</v>
      </c>
      <c r="E5" s="24" t="s">
        <v>132</v>
      </c>
      <c r="F5" s="23" t="s">
        <v>183</v>
      </c>
      <c r="G5" s="60" t="s">
        <v>175</v>
      </c>
      <c r="H5" s="24" t="s">
        <v>136</v>
      </c>
      <c r="I5" s="40">
        <v>306600</v>
      </c>
    </row>
    <row r="6" spans="1:14" s="10" customFormat="1" ht="96">
      <c r="A6" s="70" t="s">
        <v>184</v>
      </c>
      <c r="B6" s="23" t="s">
        <v>183</v>
      </c>
      <c r="C6" s="23" t="s">
        <v>281</v>
      </c>
      <c r="D6" s="23" t="s">
        <v>84</v>
      </c>
      <c r="E6" s="24" t="s">
        <v>218</v>
      </c>
      <c r="F6" s="23" t="s">
        <v>183</v>
      </c>
      <c r="G6" s="60" t="s">
        <v>175</v>
      </c>
      <c r="H6" s="24" t="s">
        <v>136</v>
      </c>
      <c r="I6" s="40">
        <v>181200</v>
      </c>
    </row>
    <row r="7" spans="1:14" s="10" customFormat="1" ht="96">
      <c r="A7" s="70" t="s">
        <v>184</v>
      </c>
      <c r="B7" s="23" t="s">
        <v>183</v>
      </c>
      <c r="C7" s="23" t="s">
        <v>281</v>
      </c>
      <c r="D7" s="23" t="s">
        <v>85</v>
      </c>
      <c r="E7" s="24" t="s">
        <v>219</v>
      </c>
      <c r="F7" s="23" t="s">
        <v>183</v>
      </c>
      <c r="G7" s="60" t="s">
        <v>175</v>
      </c>
      <c r="H7" s="24" t="s">
        <v>136</v>
      </c>
      <c r="I7" s="40">
        <v>381000</v>
      </c>
    </row>
    <row r="8" spans="1:14" s="10" customFormat="1" ht="96">
      <c r="A8" s="70" t="s">
        <v>184</v>
      </c>
      <c r="B8" s="23" t="s">
        <v>183</v>
      </c>
      <c r="C8" s="23" t="s">
        <v>281</v>
      </c>
      <c r="D8" s="23" t="s">
        <v>86</v>
      </c>
      <c r="E8" s="24" t="s">
        <v>220</v>
      </c>
      <c r="F8" s="23" t="s">
        <v>183</v>
      </c>
      <c r="G8" s="60" t="s">
        <v>175</v>
      </c>
      <c r="H8" s="24" t="s">
        <v>136</v>
      </c>
      <c r="I8" s="40">
        <v>1333800</v>
      </c>
    </row>
    <row r="9" spans="1:14" s="10" customFormat="1" ht="96">
      <c r="A9" s="70" t="s">
        <v>184</v>
      </c>
      <c r="B9" s="23" t="s">
        <v>183</v>
      </c>
      <c r="C9" s="23" t="s">
        <v>281</v>
      </c>
      <c r="D9" s="23" t="s">
        <v>87</v>
      </c>
      <c r="E9" s="24" t="s">
        <v>221</v>
      </c>
      <c r="F9" s="23" t="s">
        <v>183</v>
      </c>
      <c r="G9" s="60" t="s">
        <v>175</v>
      </c>
      <c r="H9" s="24" t="s">
        <v>136</v>
      </c>
      <c r="I9" s="40">
        <v>1242000</v>
      </c>
    </row>
    <row r="10" spans="1:14" s="10" customFormat="1" ht="96">
      <c r="A10" s="70" t="s">
        <v>184</v>
      </c>
      <c r="B10" s="23" t="s">
        <v>183</v>
      </c>
      <c r="C10" s="23" t="s">
        <v>281</v>
      </c>
      <c r="D10" s="23" t="s">
        <v>88</v>
      </c>
      <c r="E10" s="24" t="s">
        <v>222</v>
      </c>
      <c r="F10" s="23" t="s">
        <v>183</v>
      </c>
      <c r="G10" s="60" t="s">
        <v>175</v>
      </c>
      <c r="H10" s="24" t="s">
        <v>136</v>
      </c>
      <c r="I10" s="40">
        <v>1635600</v>
      </c>
    </row>
    <row r="11" spans="1:14" s="10" customFormat="1" ht="96">
      <c r="A11" s="70" t="s">
        <v>184</v>
      </c>
      <c r="B11" s="23" t="s">
        <v>183</v>
      </c>
      <c r="C11" s="23" t="s">
        <v>281</v>
      </c>
      <c r="D11" s="23" t="s">
        <v>89</v>
      </c>
      <c r="E11" s="24" t="s">
        <v>223</v>
      </c>
      <c r="F11" s="23" t="s">
        <v>183</v>
      </c>
      <c r="G11" s="60" t="s">
        <v>175</v>
      </c>
      <c r="H11" s="24" t="s">
        <v>136</v>
      </c>
      <c r="I11" s="40">
        <v>386400</v>
      </c>
    </row>
    <row r="12" spans="1:14" s="10" customFormat="1" ht="54.75" customHeight="1">
      <c r="A12" s="70" t="s">
        <v>184</v>
      </c>
      <c r="B12" s="23" t="s">
        <v>183</v>
      </c>
      <c r="C12" s="23" t="s">
        <v>281</v>
      </c>
      <c r="D12" s="23" t="s">
        <v>90</v>
      </c>
      <c r="E12" s="24" t="s">
        <v>224</v>
      </c>
      <c r="F12" s="23" t="s">
        <v>183</v>
      </c>
      <c r="G12" s="60" t="s">
        <v>175</v>
      </c>
      <c r="H12" s="24" t="s">
        <v>136</v>
      </c>
      <c r="I12" s="40">
        <v>1516800</v>
      </c>
    </row>
    <row r="13" spans="1:14" s="10" customFormat="1" ht="96">
      <c r="A13" s="70" t="s">
        <v>184</v>
      </c>
      <c r="B13" s="23" t="s">
        <v>183</v>
      </c>
      <c r="C13" s="23" t="s">
        <v>281</v>
      </c>
      <c r="D13" s="23" t="s">
        <v>91</v>
      </c>
      <c r="E13" s="24" t="s">
        <v>225</v>
      </c>
      <c r="F13" s="23" t="s">
        <v>183</v>
      </c>
      <c r="G13" s="60" t="s">
        <v>175</v>
      </c>
      <c r="H13" s="24" t="s">
        <v>136</v>
      </c>
      <c r="I13" s="40">
        <v>984600</v>
      </c>
    </row>
    <row r="14" spans="1:14" s="10" customFormat="1" ht="96">
      <c r="A14" s="70" t="s">
        <v>184</v>
      </c>
      <c r="B14" s="23" t="s">
        <v>183</v>
      </c>
      <c r="C14" s="23" t="s">
        <v>281</v>
      </c>
      <c r="D14" s="23" t="s">
        <v>92</v>
      </c>
      <c r="E14" s="24" t="s">
        <v>226</v>
      </c>
      <c r="F14" s="23" t="s">
        <v>183</v>
      </c>
      <c r="G14" s="60" t="s">
        <v>175</v>
      </c>
      <c r="H14" s="24" t="s">
        <v>136</v>
      </c>
      <c r="I14" s="40">
        <v>684400</v>
      </c>
    </row>
    <row r="15" spans="1:14" s="10" customFormat="1" ht="96">
      <c r="A15" s="70" t="s">
        <v>184</v>
      </c>
      <c r="B15" s="23" t="s">
        <v>183</v>
      </c>
      <c r="C15" s="23" t="s">
        <v>281</v>
      </c>
      <c r="D15" s="23" t="s">
        <v>93</v>
      </c>
      <c r="E15" s="24" t="s">
        <v>227</v>
      </c>
      <c r="F15" s="23" t="s">
        <v>183</v>
      </c>
      <c r="G15" s="60" t="s">
        <v>175</v>
      </c>
      <c r="H15" s="24" t="s">
        <v>136</v>
      </c>
      <c r="I15" s="40">
        <v>3417000</v>
      </c>
    </row>
    <row r="16" spans="1:14" s="10" customFormat="1" ht="96">
      <c r="A16" s="70" t="s">
        <v>184</v>
      </c>
      <c r="B16" s="23" t="s">
        <v>183</v>
      </c>
      <c r="C16" s="23" t="s">
        <v>281</v>
      </c>
      <c r="D16" s="23" t="s">
        <v>94</v>
      </c>
      <c r="E16" s="24" t="s">
        <v>228</v>
      </c>
      <c r="F16" s="23" t="s">
        <v>183</v>
      </c>
      <c r="G16" s="60" t="s">
        <v>175</v>
      </c>
      <c r="H16" s="24" t="s">
        <v>136</v>
      </c>
      <c r="I16" s="40">
        <v>4918800</v>
      </c>
    </row>
    <row r="17" spans="1:9" s="10" customFormat="1" ht="96">
      <c r="A17" s="70" t="s">
        <v>184</v>
      </c>
      <c r="B17" s="23" t="s">
        <v>183</v>
      </c>
      <c r="C17" s="23" t="s">
        <v>281</v>
      </c>
      <c r="D17" s="23" t="s">
        <v>95</v>
      </c>
      <c r="E17" s="24" t="s">
        <v>229</v>
      </c>
      <c r="F17" s="23" t="s">
        <v>183</v>
      </c>
      <c r="G17" s="60" t="s">
        <v>175</v>
      </c>
      <c r="H17" s="24" t="s">
        <v>136</v>
      </c>
      <c r="I17" s="40">
        <v>8754600</v>
      </c>
    </row>
    <row r="18" spans="1:9" s="10" customFormat="1" ht="96">
      <c r="A18" s="70" t="s">
        <v>184</v>
      </c>
      <c r="B18" s="23" t="s">
        <v>183</v>
      </c>
      <c r="C18" s="23" t="s">
        <v>281</v>
      </c>
      <c r="D18" s="23" t="s">
        <v>96</v>
      </c>
      <c r="E18" s="24" t="s">
        <v>230</v>
      </c>
      <c r="F18" s="23" t="s">
        <v>183</v>
      </c>
      <c r="G18" s="60" t="s">
        <v>175</v>
      </c>
      <c r="H18" s="24" t="s">
        <v>136</v>
      </c>
      <c r="I18" s="40">
        <v>9036000</v>
      </c>
    </row>
    <row r="19" spans="1:9" s="10" customFormat="1" ht="96">
      <c r="A19" s="70" t="s">
        <v>184</v>
      </c>
      <c r="B19" s="23" t="s">
        <v>183</v>
      </c>
      <c r="C19" s="23" t="s">
        <v>281</v>
      </c>
      <c r="D19" s="23" t="s">
        <v>97</v>
      </c>
      <c r="E19" s="24" t="s">
        <v>231</v>
      </c>
      <c r="F19" s="23" t="s">
        <v>183</v>
      </c>
      <c r="G19" s="60" t="s">
        <v>175</v>
      </c>
      <c r="H19" s="24" t="s">
        <v>136</v>
      </c>
      <c r="I19" s="40">
        <v>1680600</v>
      </c>
    </row>
    <row r="20" spans="1:9" s="10" customFormat="1" ht="96">
      <c r="A20" s="70" t="s">
        <v>184</v>
      </c>
      <c r="B20" s="23" t="s">
        <v>183</v>
      </c>
      <c r="C20" s="23" t="s">
        <v>281</v>
      </c>
      <c r="D20" s="23" t="s">
        <v>98</v>
      </c>
      <c r="E20" s="24" t="s">
        <v>232</v>
      </c>
      <c r="F20" s="23" t="s">
        <v>183</v>
      </c>
      <c r="G20" s="60" t="s">
        <v>175</v>
      </c>
      <c r="H20" s="24" t="s">
        <v>136</v>
      </c>
      <c r="I20" s="40">
        <v>2046000</v>
      </c>
    </row>
    <row r="21" spans="1:9" s="10" customFormat="1" ht="96">
      <c r="A21" s="70" t="s">
        <v>184</v>
      </c>
      <c r="B21" s="23" t="s">
        <v>183</v>
      </c>
      <c r="C21" s="23" t="s">
        <v>281</v>
      </c>
      <c r="D21" s="23" t="s">
        <v>99</v>
      </c>
      <c r="E21" s="24" t="s">
        <v>233</v>
      </c>
      <c r="F21" s="23" t="s">
        <v>183</v>
      </c>
      <c r="G21" s="60" t="s">
        <v>175</v>
      </c>
      <c r="H21" s="24" t="s">
        <v>136</v>
      </c>
      <c r="I21" s="40">
        <v>639000</v>
      </c>
    </row>
    <row r="22" spans="1:9" s="10" customFormat="1" ht="96">
      <c r="A22" s="70" t="s">
        <v>184</v>
      </c>
      <c r="B22" s="23" t="s">
        <v>183</v>
      </c>
      <c r="C22" s="23" t="s">
        <v>281</v>
      </c>
      <c r="D22" s="23" t="s">
        <v>100</v>
      </c>
      <c r="E22" s="24" t="s">
        <v>187</v>
      </c>
      <c r="F22" s="23" t="s">
        <v>183</v>
      </c>
      <c r="G22" s="60" t="s">
        <v>175</v>
      </c>
      <c r="H22" s="24" t="s">
        <v>136</v>
      </c>
      <c r="I22" s="40">
        <v>1473000</v>
      </c>
    </row>
    <row r="23" spans="1:9" s="10" customFormat="1" ht="96">
      <c r="A23" s="70" t="s">
        <v>184</v>
      </c>
      <c r="B23" s="23" t="s">
        <v>183</v>
      </c>
      <c r="C23" s="23" t="s">
        <v>281</v>
      </c>
      <c r="D23" s="23" t="s">
        <v>101</v>
      </c>
      <c r="E23" s="24" t="s">
        <v>234</v>
      </c>
      <c r="F23" s="23" t="s">
        <v>183</v>
      </c>
      <c r="G23" s="60" t="s">
        <v>175</v>
      </c>
      <c r="H23" s="24" t="s">
        <v>136</v>
      </c>
      <c r="I23" s="40">
        <v>2082600</v>
      </c>
    </row>
    <row r="24" spans="1:9" s="10" customFormat="1" ht="96">
      <c r="A24" s="70" t="s">
        <v>184</v>
      </c>
      <c r="B24" s="23" t="s">
        <v>183</v>
      </c>
      <c r="C24" s="23" t="s">
        <v>281</v>
      </c>
      <c r="D24" s="23" t="s">
        <v>102</v>
      </c>
      <c r="E24" s="24" t="s">
        <v>188</v>
      </c>
      <c r="F24" s="23" t="s">
        <v>183</v>
      </c>
      <c r="G24" s="60" t="s">
        <v>175</v>
      </c>
      <c r="H24" s="24" t="s">
        <v>136</v>
      </c>
      <c r="I24" s="40">
        <v>3623400</v>
      </c>
    </row>
    <row r="25" spans="1:9" s="10" customFormat="1" ht="96">
      <c r="A25" s="70" t="s">
        <v>184</v>
      </c>
      <c r="B25" s="23" t="s">
        <v>183</v>
      </c>
      <c r="C25" s="23" t="s">
        <v>281</v>
      </c>
      <c r="D25" s="23" t="s">
        <v>103</v>
      </c>
      <c r="E25" s="24" t="s">
        <v>189</v>
      </c>
      <c r="F25" s="23" t="s">
        <v>183</v>
      </c>
      <c r="G25" s="60" t="s">
        <v>175</v>
      </c>
      <c r="H25" s="24" t="s">
        <v>136</v>
      </c>
      <c r="I25" s="40">
        <v>4998000</v>
      </c>
    </row>
    <row r="26" spans="1:9" s="10" customFormat="1" ht="96">
      <c r="A26" s="70" t="s">
        <v>184</v>
      </c>
      <c r="B26" s="23" t="s">
        <v>183</v>
      </c>
      <c r="C26" s="23" t="s">
        <v>281</v>
      </c>
      <c r="D26" s="23" t="s">
        <v>104</v>
      </c>
      <c r="E26" s="24" t="s">
        <v>190</v>
      </c>
      <c r="F26" s="23" t="s">
        <v>183</v>
      </c>
      <c r="G26" s="60" t="s">
        <v>175</v>
      </c>
      <c r="H26" s="24" t="s">
        <v>136</v>
      </c>
      <c r="I26" s="40">
        <v>8538600</v>
      </c>
    </row>
    <row r="27" spans="1:9" s="10" customFormat="1" ht="96">
      <c r="A27" s="70" t="s">
        <v>184</v>
      </c>
      <c r="B27" s="23" t="s">
        <v>183</v>
      </c>
      <c r="C27" s="23" t="s">
        <v>281</v>
      </c>
      <c r="D27" s="23" t="s">
        <v>105</v>
      </c>
      <c r="E27" s="24" t="s">
        <v>191</v>
      </c>
      <c r="F27" s="23" t="s">
        <v>183</v>
      </c>
      <c r="G27" s="60" t="s">
        <v>175</v>
      </c>
      <c r="H27" s="24" t="s">
        <v>136</v>
      </c>
      <c r="I27" s="40">
        <v>2293800</v>
      </c>
    </row>
    <row r="28" spans="1:9" s="10" customFormat="1" ht="96">
      <c r="A28" s="70" t="s">
        <v>184</v>
      </c>
      <c r="B28" s="23" t="s">
        <v>183</v>
      </c>
      <c r="C28" s="23" t="s">
        <v>281</v>
      </c>
      <c r="D28" s="23" t="s">
        <v>106</v>
      </c>
      <c r="E28" s="24" t="s">
        <v>192</v>
      </c>
      <c r="F28" s="23" t="s">
        <v>183</v>
      </c>
      <c r="G28" s="60" t="s">
        <v>175</v>
      </c>
      <c r="H28" s="24" t="s">
        <v>136</v>
      </c>
      <c r="I28" s="40">
        <v>4540800</v>
      </c>
    </row>
    <row r="29" spans="1:9" s="10" customFormat="1" ht="96">
      <c r="A29" s="70" t="s">
        <v>184</v>
      </c>
      <c r="B29" s="23" t="s">
        <v>183</v>
      </c>
      <c r="C29" s="23" t="s">
        <v>281</v>
      </c>
      <c r="D29" s="23" t="s">
        <v>107</v>
      </c>
      <c r="E29" s="24" t="s">
        <v>193</v>
      </c>
      <c r="F29" s="23" t="s">
        <v>183</v>
      </c>
      <c r="G29" s="60" t="s">
        <v>175</v>
      </c>
      <c r="H29" s="24" t="s">
        <v>136</v>
      </c>
      <c r="I29" s="40">
        <v>3621600</v>
      </c>
    </row>
    <row r="30" spans="1:9" s="10" customFormat="1" ht="96">
      <c r="A30" s="70" t="s">
        <v>184</v>
      </c>
      <c r="B30" s="23" t="s">
        <v>183</v>
      </c>
      <c r="C30" s="23" t="s">
        <v>281</v>
      </c>
      <c r="D30" s="23" t="s">
        <v>108</v>
      </c>
      <c r="E30" s="24" t="s">
        <v>194</v>
      </c>
      <c r="F30" s="23" t="s">
        <v>183</v>
      </c>
      <c r="G30" s="60" t="s">
        <v>175</v>
      </c>
      <c r="H30" s="24" t="s">
        <v>136</v>
      </c>
      <c r="I30" s="40">
        <v>3022200</v>
      </c>
    </row>
    <row r="31" spans="1:9" s="10" customFormat="1" ht="96">
      <c r="A31" s="70" t="s">
        <v>184</v>
      </c>
      <c r="B31" s="23" t="s">
        <v>183</v>
      </c>
      <c r="C31" s="23" t="s">
        <v>281</v>
      </c>
      <c r="D31" s="23" t="s">
        <v>109</v>
      </c>
      <c r="E31" s="24" t="s">
        <v>195</v>
      </c>
      <c r="F31" s="23" t="s">
        <v>183</v>
      </c>
      <c r="G31" s="60" t="s">
        <v>175</v>
      </c>
      <c r="H31" s="24" t="s">
        <v>136</v>
      </c>
      <c r="I31" s="40">
        <v>4021800</v>
      </c>
    </row>
    <row r="32" spans="1:9" s="10" customFormat="1" ht="96">
      <c r="A32" s="70" t="s">
        <v>184</v>
      </c>
      <c r="B32" s="23" t="s">
        <v>183</v>
      </c>
      <c r="C32" s="23" t="s">
        <v>281</v>
      </c>
      <c r="D32" s="23" t="s">
        <v>110</v>
      </c>
      <c r="E32" s="24" t="s">
        <v>196</v>
      </c>
      <c r="F32" s="23" t="s">
        <v>183</v>
      </c>
      <c r="G32" s="60" t="s">
        <v>175</v>
      </c>
      <c r="H32" s="24" t="s">
        <v>136</v>
      </c>
      <c r="I32" s="40">
        <v>418200</v>
      </c>
    </row>
    <row r="33" spans="1:9" s="10" customFormat="1" ht="96">
      <c r="A33" s="70" t="s">
        <v>184</v>
      </c>
      <c r="B33" s="23" t="s">
        <v>183</v>
      </c>
      <c r="C33" s="23" t="s">
        <v>281</v>
      </c>
      <c r="D33" s="23" t="s">
        <v>111</v>
      </c>
      <c r="E33" s="24" t="s">
        <v>197</v>
      </c>
      <c r="F33" s="23" t="s">
        <v>183</v>
      </c>
      <c r="G33" s="60" t="s">
        <v>175</v>
      </c>
      <c r="H33" s="24" t="s">
        <v>136</v>
      </c>
      <c r="I33" s="40">
        <v>1725000</v>
      </c>
    </row>
    <row r="34" spans="1:9" s="10" customFormat="1" ht="96">
      <c r="A34" s="70" t="s">
        <v>184</v>
      </c>
      <c r="B34" s="23" t="s">
        <v>183</v>
      </c>
      <c r="C34" s="23" t="s">
        <v>281</v>
      </c>
      <c r="D34" s="23" t="s">
        <v>112</v>
      </c>
      <c r="E34" s="24" t="s">
        <v>198</v>
      </c>
      <c r="F34" s="23" t="s">
        <v>183</v>
      </c>
      <c r="G34" s="60" t="s">
        <v>175</v>
      </c>
      <c r="H34" s="24" t="s">
        <v>136</v>
      </c>
      <c r="I34" s="40">
        <v>1332000</v>
      </c>
    </row>
    <row r="35" spans="1:9" s="10" customFormat="1" ht="96">
      <c r="A35" s="70" t="s">
        <v>184</v>
      </c>
      <c r="B35" s="23" t="s">
        <v>183</v>
      </c>
      <c r="C35" s="23" t="s">
        <v>281</v>
      </c>
      <c r="D35" s="23" t="s">
        <v>133</v>
      </c>
      <c r="E35" s="24" t="s">
        <v>199</v>
      </c>
      <c r="F35" s="23" t="s">
        <v>183</v>
      </c>
      <c r="G35" s="60" t="s">
        <v>175</v>
      </c>
      <c r="H35" s="24" t="s">
        <v>136</v>
      </c>
      <c r="I35" s="40">
        <v>684000</v>
      </c>
    </row>
    <row r="36" spans="1:9" s="10" customFormat="1" ht="96">
      <c r="A36" s="70" t="s">
        <v>184</v>
      </c>
      <c r="B36" s="23" t="s">
        <v>183</v>
      </c>
      <c r="C36" s="23" t="s">
        <v>281</v>
      </c>
      <c r="D36" s="23" t="s">
        <v>113</v>
      </c>
      <c r="E36" s="24" t="s">
        <v>200</v>
      </c>
      <c r="F36" s="23" t="s">
        <v>183</v>
      </c>
      <c r="G36" s="60" t="s">
        <v>175</v>
      </c>
      <c r="H36" s="24" t="s">
        <v>136</v>
      </c>
      <c r="I36" s="40">
        <v>964200</v>
      </c>
    </row>
    <row r="37" spans="1:9" s="10" customFormat="1" ht="96">
      <c r="A37" s="70" t="s">
        <v>184</v>
      </c>
      <c r="B37" s="23" t="s">
        <v>183</v>
      </c>
      <c r="C37" s="23" t="s">
        <v>281</v>
      </c>
      <c r="D37" s="23" t="s">
        <v>114</v>
      </c>
      <c r="E37" s="24" t="s">
        <v>201</v>
      </c>
      <c r="F37" s="23" t="s">
        <v>183</v>
      </c>
      <c r="G37" s="60" t="s">
        <v>175</v>
      </c>
      <c r="H37" s="24" t="s">
        <v>136</v>
      </c>
      <c r="I37" s="40">
        <v>6306000</v>
      </c>
    </row>
    <row r="38" spans="1:9" s="10" customFormat="1" ht="96">
      <c r="A38" s="70" t="s">
        <v>184</v>
      </c>
      <c r="B38" s="23" t="s">
        <v>183</v>
      </c>
      <c r="C38" s="23" t="s">
        <v>281</v>
      </c>
      <c r="D38" s="23" t="s">
        <v>115</v>
      </c>
      <c r="E38" s="24" t="s">
        <v>202</v>
      </c>
      <c r="F38" s="23" t="s">
        <v>183</v>
      </c>
      <c r="G38" s="60" t="s">
        <v>175</v>
      </c>
      <c r="H38" s="24" t="s">
        <v>136</v>
      </c>
      <c r="I38" s="40">
        <v>1231200</v>
      </c>
    </row>
    <row r="39" spans="1:9" s="10" customFormat="1" ht="96">
      <c r="A39" s="70" t="s">
        <v>184</v>
      </c>
      <c r="B39" s="23" t="s">
        <v>183</v>
      </c>
      <c r="C39" s="23" t="s">
        <v>281</v>
      </c>
      <c r="D39" s="23" t="s">
        <v>116</v>
      </c>
      <c r="E39" s="24" t="s">
        <v>203</v>
      </c>
      <c r="F39" s="23" t="s">
        <v>183</v>
      </c>
      <c r="G39" s="60" t="s">
        <v>175</v>
      </c>
      <c r="H39" s="24" t="s">
        <v>136</v>
      </c>
      <c r="I39" s="40">
        <v>3438000</v>
      </c>
    </row>
    <row r="40" spans="1:9" s="10" customFormat="1" ht="96">
      <c r="A40" s="70" t="s">
        <v>184</v>
      </c>
      <c r="B40" s="23" t="s">
        <v>183</v>
      </c>
      <c r="C40" s="23" t="s">
        <v>281</v>
      </c>
      <c r="D40" s="23" t="s">
        <v>117</v>
      </c>
      <c r="E40" s="24" t="s">
        <v>204</v>
      </c>
      <c r="F40" s="23" t="s">
        <v>183</v>
      </c>
      <c r="G40" s="60" t="s">
        <v>175</v>
      </c>
      <c r="H40" s="24" t="s">
        <v>136</v>
      </c>
      <c r="I40" s="40">
        <v>3399000</v>
      </c>
    </row>
    <row r="41" spans="1:9" s="10" customFormat="1" ht="96">
      <c r="A41" s="70" t="s">
        <v>184</v>
      </c>
      <c r="B41" s="23" t="s">
        <v>183</v>
      </c>
      <c r="C41" s="23" t="s">
        <v>281</v>
      </c>
      <c r="D41" s="23" t="s">
        <v>118</v>
      </c>
      <c r="E41" s="24" t="s">
        <v>205</v>
      </c>
      <c r="F41" s="23" t="s">
        <v>183</v>
      </c>
      <c r="G41" s="60" t="s">
        <v>175</v>
      </c>
      <c r="H41" s="24" t="s">
        <v>136</v>
      </c>
      <c r="I41" s="40">
        <v>2937000</v>
      </c>
    </row>
    <row r="42" spans="1:9" s="10" customFormat="1" ht="96">
      <c r="A42" s="70" t="s">
        <v>184</v>
      </c>
      <c r="B42" s="23" t="s">
        <v>183</v>
      </c>
      <c r="C42" s="23" t="s">
        <v>281</v>
      </c>
      <c r="D42" s="23" t="s">
        <v>119</v>
      </c>
      <c r="E42" s="24" t="s">
        <v>206</v>
      </c>
      <c r="F42" s="23" t="s">
        <v>183</v>
      </c>
      <c r="G42" s="60" t="s">
        <v>175</v>
      </c>
      <c r="H42" s="24" t="s">
        <v>136</v>
      </c>
      <c r="I42" s="40">
        <v>2127000</v>
      </c>
    </row>
    <row r="43" spans="1:9" s="10" customFormat="1" ht="96">
      <c r="A43" s="70" t="s">
        <v>184</v>
      </c>
      <c r="B43" s="23" t="s">
        <v>183</v>
      </c>
      <c r="C43" s="23" t="s">
        <v>281</v>
      </c>
      <c r="D43" s="23" t="s">
        <v>120</v>
      </c>
      <c r="E43" s="24" t="s">
        <v>207</v>
      </c>
      <c r="F43" s="23" t="s">
        <v>183</v>
      </c>
      <c r="G43" s="60" t="s">
        <v>175</v>
      </c>
      <c r="H43" s="24" t="s">
        <v>136</v>
      </c>
      <c r="I43" s="40">
        <v>4941000</v>
      </c>
    </row>
    <row r="44" spans="1:9" s="10" customFormat="1" ht="96">
      <c r="A44" s="70" t="s">
        <v>184</v>
      </c>
      <c r="B44" s="23" t="s">
        <v>183</v>
      </c>
      <c r="C44" s="23" t="s">
        <v>281</v>
      </c>
      <c r="D44" s="23" t="s">
        <v>121</v>
      </c>
      <c r="E44" s="24" t="s">
        <v>208</v>
      </c>
      <c r="F44" s="23" t="s">
        <v>183</v>
      </c>
      <c r="G44" s="60" t="s">
        <v>175</v>
      </c>
      <c r="H44" s="24" t="s">
        <v>136</v>
      </c>
      <c r="I44" s="40">
        <v>2129400</v>
      </c>
    </row>
    <row r="45" spans="1:9" s="10" customFormat="1" ht="96">
      <c r="A45" s="70" t="s">
        <v>184</v>
      </c>
      <c r="B45" s="23" t="s">
        <v>183</v>
      </c>
      <c r="C45" s="23" t="s">
        <v>281</v>
      </c>
      <c r="D45" s="23" t="s">
        <v>122</v>
      </c>
      <c r="E45" s="24" t="s">
        <v>209</v>
      </c>
      <c r="F45" s="23" t="s">
        <v>183</v>
      </c>
      <c r="G45" s="60" t="s">
        <v>175</v>
      </c>
      <c r="H45" s="24" t="s">
        <v>136</v>
      </c>
      <c r="I45" s="40">
        <v>7362600</v>
      </c>
    </row>
    <row r="46" spans="1:9" s="10" customFormat="1" ht="96">
      <c r="A46" s="70" t="s">
        <v>184</v>
      </c>
      <c r="B46" s="23" t="s">
        <v>183</v>
      </c>
      <c r="C46" s="23" t="s">
        <v>281</v>
      </c>
      <c r="D46" s="23" t="s">
        <v>123</v>
      </c>
      <c r="E46" s="24" t="s">
        <v>210</v>
      </c>
      <c r="F46" s="23" t="s">
        <v>183</v>
      </c>
      <c r="G46" s="60" t="s">
        <v>175</v>
      </c>
      <c r="H46" s="24" t="s">
        <v>136</v>
      </c>
      <c r="I46" s="40">
        <v>1156800</v>
      </c>
    </row>
    <row r="47" spans="1:9" s="10" customFormat="1" ht="96">
      <c r="A47" s="70" t="s">
        <v>184</v>
      </c>
      <c r="B47" s="23" t="s">
        <v>183</v>
      </c>
      <c r="C47" s="23" t="s">
        <v>281</v>
      </c>
      <c r="D47" s="23" t="s">
        <v>124</v>
      </c>
      <c r="E47" s="24" t="s">
        <v>211</v>
      </c>
      <c r="F47" s="23" t="s">
        <v>183</v>
      </c>
      <c r="G47" s="60" t="s">
        <v>175</v>
      </c>
      <c r="H47" s="24" t="s">
        <v>136</v>
      </c>
      <c r="I47" s="40">
        <v>2242200</v>
      </c>
    </row>
    <row r="48" spans="1:9" s="10" customFormat="1" ht="96">
      <c r="A48" s="70" t="s">
        <v>184</v>
      </c>
      <c r="B48" s="23" t="s">
        <v>183</v>
      </c>
      <c r="C48" s="23" t="s">
        <v>281</v>
      </c>
      <c r="D48" s="23" t="s">
        <v>125</v>
      </c>
      <c r="E48" s="24" t="s">
        <v>212</v>
      </c>
      <c r="F48" s="23" t="s">
        <v>183</v>
      </c>
      <c r="G48" s="60" t="s">
        <v>175</v>
      </c>
      <c r="H48" s="24" t="s">
        <v>136</v>
      </c>
      <c r="I48" s="40">
        <v>504000</v>
      </c>
    </row>
    <row r="49" spans="1:9" s="10" customFormat="1" ht="96">
      <c r="A49" s="70" t="s">
        <v>184</v>
      </c>
      <c r="B49" s="23" t="s">
        <v>183</v>
      </c>
      <c r="C49" s="23" t="s">
        <v>281</v>
      </c>
      <c r="D49" s="23" t="s">
        <v>126</v>
      </c>
      <c r="E49" s="24" t="s">
        <v>213</v>
      </c>
      <c r="F49" s="23" t="s">
        <v>183</v>
      </c>
      <c r="G49" s="60" t="s">
        <v>175</v>
      </c>
      <c r="H49" s="24" t="s">
        <v>136</v>
      </c>
      <c r="I49" s="40">
        <v>8080200</v>
      </c>
    </row>
    <row r="50" spans="1:9" s="10" customFormat="1" ht="96">
      <c r="A50" s="70" t="s">
        <v>184</v>
      </c>
      <c r="B50" s="23" t="s">
        <v>183</v>
      </c>
      <c r="C50" s="23" t="s">
        <v>281</v>
      </c>
      <c r="D50" s="23" t="s">
        <v>127</v>
      </c>
      <c r="E50" s="24" t="s">
        <v>214</v>
      </c>
      <c r="F50" s="23" t="s">
        <v>183</v>
      </c>
      <c r="G50" s="60" t="s">
        <v>175</v>
      </c>
      <c r="H50" s="24" t="s">
        <v>136</v>
      </c>
      <c r="I50" s="40">
        <v>3559200</v>
      </c>
    </row>
    <row r="51" spans="1:9" s="10" customFormat="1" ht="96">
      <c r="A51" s="70" t="s">
        <v>184</v>
      </c>
      <c r="B51" s="23" t="s">
        <v>183</v>
      </c>
      <c r="C51" s="23" t="s">
        <v>281</v>
      </c>
      <c r="D51" s="23" t="s">
        <v>128</v>
      </c>
      <c r="E51" s="24" t="s">
        <v>215</v>
      </c>
      <c r="F51" s="23" t="s">
        <v>183</v>
      </c>
      <c r="G51" s="60" t="s">
        <v>175</v>
      </c>
      <c r="H51" s="24" t="s">
        <v>136</v>
      </c>
      <c r="I51" s="40">
        <v>3951000</v>
      </c>
    </row>
    <row r="52" spans="1:9" s="10" customFormat="1" ht="96">
      <c r="A52" s="70" t="s">
        <v>184</v>
      </c>
      <c r="B52" s="23" t="s">
        <v>183</v>
      </c>
      <c r="C52" s="23" t="s">
        <v>281</v>
      </c>
      <c r="D52" s="23" t="s">
        <v>129</v>
      </c>
      <c r="E52" s="24" t="s">
        <v>216</v>
      </c>
      <c r="F52" s="23" t="s">
        <v>183</v>
      </c>
      <c r="G52" s="60" t="s">
        <v>175</v>
      </c>
      <c r="H52" s="24" t="s">
        <v>136</v>
      </c>
      <c r="I52" s="40">
        <v>5138400</v>
      </c>
    </row>
    <row r="53" spans="1:9" s="10" customFormat="1" ht="96">
      <c r="A53" s="70" t="s">
        <v>184</v>
      </c>
      <c r="B53" s="23" t="s">
        <v>183</v>
      </c>
      <c r="C53" s="23" t="s">
        <v>281</v>
      </c>
      <c r="D53" s="23" t="s">
        <v>130</v>
      </c>
      <c r="E53" s="24" t="s">
        <v>217</v>
      </c>
      <c r="F53" s="23" t="s">
        <v>183</v>
      </c>
      <c r="G53" s="60" t="s">
        <v>175</v>
      </c>
      <c r="H53" s="24" t="s">
        <v>136</v>
      </c>
      <c r="I53" s="40">
        <v>4437600</v>
      </c>
    </row>
    <row r="54" spans="1:9" s="10" customFormat="1">
      <c r="A54" s="23"/>
      <c r="B54" s="23"/>
      <c r="C54" s="23"/>
      <c r="D54" s="23"/>
      <c r="E54" s="24"/>
      <c r="F54" s="24"/>
      <c r="G54" s="24"/>
      <c r="H54" s="53" t="s">
        <v>156</v>
      </c>
      <c r="I54" s="54">
        <f>SUM(I4:I53)</f>
        <v>146277400</v>
      </c>
    </row>
    <row r="55" spans="1:9" s="10" customFormat="1"/>
    <row r="168" spans="3:9">
      <c r="I168" s="109">
        <v>28880000</v>
      </c>
    </row>
    <row r="170" spans="3:9" ht="72">
      <c r="C170" s="4">
        <v>2567</v>
      </c>
      <c r="H170" s="110" t="s">
        <v>448</v>
      </c>
      <c r="I170" s="107">
        <v>1243000</v>
      </c>
    </row>
    <row r="171" spans="3:9" ht="72">
      <c r="C171" s="4">
        <v>2567</v>
      </c>
      <c r="H171" s="110" t="s">
        <v>449</v>
      </c>
      <c r="I171" s="111">
        <v>1130000</v>
      </c>
    </row>
    <row r="172" spans="3:9" ht="72">
      <c r="C172" s="4">
        <v>2568</v>
      </c>
      <c r="H172" s="110" t="s">
        <v>450</v>
      </c>
      <c r="I172" s="111">
        <v>22081000</v>
      </c>
    </row>
    <row r="173" spans="3:9" ht="48">
      <c r="C173" s="4">
        <v>2569</v>
      </c>
      <c r="H173" s="110" t="s">
        <v>451</v>
      </c>
      <c r="I173" s="112">
        <v>5350000</v>
      </c>
    </row>
    <row r="174" spans="3:9" ht="72">
      <c r="C174" s="4">
        <v>2570</v>
      </c>
      <c r="H174" s="110" t="s">
        <v>452</v>
      </c>
      <c r="I174" s="112">
        <v>8355000</v>
      </c>
    </row>
    <row r="175" spans="3:9">
      <c r="C175" s="4">
        <v>2567</v>
      </c>
    </row>
    <row r="176" spans="3:9">
      <c r="C176" s="4">
        <v>2567</v>
      </c>
      <c r="H176" s="14" t="s">
        <v>453</v>
      </c>
      <c r="I176" s="12">
        <v>1215000</v>
      </c>
    </row>
    <row r="177" spans="3:9">
      <c r="C177" s="4">
        <v>2567</v>
      </c>
      <c r="H177" s="14" t="s">
        <v>454</v>
      </c>
      <c r="I177" s="12">
        <v>10495000</v>
      </c>
    </row>
    <row r="178" spans="3:9">
      <c r="C178" s="4">
        <v>2567</v>
      </c>
      <c r="H178" s="14" t="s">
        <v>455</v>
      </c>
      <c r="I178" s="12">
        <v>1962000</v>
      </c>
    </row>
    <row r="179" spans="3:9">
      <c r="C179" s="4">
        <v>2567</v>
      </c>
      <c r="H179" s="14" t="s">
        <v>456</v>
      </c>
      <c r="I179" s="12">
        <v>2982000</v>
      </c>
    </row>
    <row r="180" spans="3:9">
      <c r="C180" s="4">
        <v>2568</v>
      </c>
      <c r="H180" s="14" t="s">
        <v>457</v>
      </c>
      <c r="I180" s="12">
        <v>246000</v>
      </c>
    </row>
    <row r="181" spans="3:9" ht="72">
      <c r="C181" s="4">
        <v>2569</v>
      </c>
      <c r="H181" s="110" t="s">
        <v>458</v>
      </c>
      <c r="I181" s="12">
        <v>6453000</v>
      </c>
    </row>
    <row r="182" spans="3:9">
      <c r="C182" s="4">
        <v>2567</v>
      </c>
    </row>
    <row r="183" spans="3:9" ht="96">
      <c r="C183" s="4">
        <v>2567</v>
      </c>
      <c r="H183" s="110" t="s">
        <v>459</v>
      </c>
      <c r="I183" s="105">
        <v>12600000</v>
      </c>
    </row>
    <row r="184" spans="3:9">
      <c r="C184" s="4">
        <v>2567</v>
      </c>
      <c r="H184" s="14" t="s">
        <v>460</v>
      </c>
      <c r="I184" s="12">
        <v>7699000</v>
      </c>
    </row>
    <row r="185" spans="3:9" ht="72">
      <c r="C185" s="4">
        <v>2567</v>
      </c>
      <c r="H185" s="110" t="s">
        <v>461</v>
      </c>
      <c r="I185" s="12">
        <v>2802000</v>
      </c>
    </row>
    <row r="186" spans="3:9" ht="96">
      <c r="C186" s="4">
        <v>2567</v>
      </c>
      <c r="H186" s="113" t="s">
        <v>462</v>
      </c>
      <c r="I186" s="12">
        <v>640000</v>
      </c>
    </row>
    <row r="187" spans="3:9" ht="96">
      <c r="C187" s="4">
        <v>2567</v>
      </c>
      <c r="H187" s="110" t="s">
        <v>463</v>
      </c>
      <c r="I187" s="16">
        <v>29992000</v>
      </c>
    </row>
    <row r="188" spans="3:9">
      <c r="C188" s="4">
        <v>2567</v>
      </c>
    </row>
    <row r="189" spans="3:9" ht="96">
      <c r="C189" s="4">
        <v>2567</v>
      </c>
      <c r="H189" s="110" t="s">
        <v>464</v>
      </c>
      <c r="I189" s="12">
        <v>23769000</v>
      </c>
    </row>
    <row r="190" spans="3:9" ht="72">
      <c r="C190" s="4">
        <v>2568</v>
      </c>
      <c r="H190" s="110" t="s">
        <v>465</v>
      </c>
      <c r="I190" s="12">
        <v>19488000</v>
      </c>
    </row>
    <row r="191" spans="3:9" ht="48">
      <c r="C191" s="4">
        <v>2569</v>
      </c>
      <c r="H191" s="110" t="s">
        <v>466</v>
      </c>
      <c r="I191" s="12">
        <v>10381000</v>
      </c>
    </row>
    <row r="192" spans="3:9" ht="72">
      <c r="C192" s="4">
        <v>2570</v>
      </c>
      <c r="H192" s="110" t="s">
        <v>467</v>
      </c>
      <c r="I192" s="12">
        <v>6416200</v>
      </c>
    </row>
    <row r="193" spans="3:9" ht="48">
      <c r="C193" s="4">
        <v>2571</v>
      </c>
      <c r="H193" s="110" t="s">
        <v>468</v>
      </c>
      <c r="I193" s="12">
        <v>12241000</v>
      </c>
    </row>
    <row r="194" spans="3:9" ht="72">
      <c r="C194" s="4">
        <v>2572</v>
      </c>
      <c r="H194" s="110" t="s">
        <v>469</v>
      </c>
      <c r="I194" s="12">
        <v>19159000</v>
      </c>
    </row>
    <row r="195" spans="3:9" ht="72">
      <c r="C195" s="4">
        <v>2573</v>
      </c>
      <c r="H195" s="110" t="s">
        <v>470</v>
      </c>
      <c r="I195" s="12">
        <v>5885000</v>
      </c>
    </row>
    <row r="196" spans="3:9" ht="72">
      <c r="C196" s="4">
        <v>2574</v>
      </c>
      <c r="H196" s="110" t="s">
        <v>471</v>
      </c>
      <c r="I196" s="12">
        <v>4230000</v>
      </c>
    </row>
    <row r="197" spans="3:9" ht="72">
      <c r="C197" s="4">
        <v>2575</v>
      </c>
      <c r="H197" s="110" t="s">
        <v>472</v>
      </c>
      <c r="I197" s="12">
        <v>853000</v>
      </c>
    </row>
    <row r="198" spans="3:9" ht="96">
      <c r="C198" s="4">
        <v>2576</v>
      </c>
      <c r="H198" s="110" t="s">
        <v>473</v>
      </c>
      <c r="I198" s="12">
        <v>8389000</v>
      </c>
    </row>
    <row r="199" spans="3:9" ht="48">
      <c r="C199" s="4">
        <v>2577</v>
      </c>
      <c r="H199" s="110" t="s">
        <v>474</v>
      </c>
      <c r="I199" s="12">
        <v>2175000</v>
      </c>
    </row>
    <row r="200" spans="3:9" ht="72">
      <c r="C200" s="4">
        <v>2578</v>
      </c>
      <c r="H200" s="110" t="s">
        <v>475</v>
      </c>
      <c r="I200" s="12">
        <v>9349000</v>
      </c>
    </row>
    <row r="201" spans="3:9" ht="96">
      <c r="C201" s="4">
        <v>2579</v>
      </c>
      <c r="H201" s="110" t="s">
        <v>476</v>
      </c>
      <c r="I201" s="12">
        <v>6620000</v>
      </c>
    </row>
    <row r="202" spans="3:9" ht="120">
      <c r="C202" s="4">
        <v>2580</v>
      </c>
      <c r="H202" s="110" t="s">
        <v>477</v>
      </c>
      <c r="I202" s="12">
        <v>7425500</v>
      </c>
    </row>
    <row r="203" spans="3:9" ht="72">
      <c r="C203" s="4">
        <v>2581</v>
      </c>
      <c r="H203" s="110" t="s">
        <v>478</v>
      </c>
      <c r="I203" s="12">
        <v>8284000</v>
      </c>
    </row>
    <row r="204" spans="3:9">
      <c r="C204" s="4">
        <v>2567</v>
      </c>
    </row>
    <row r="205" spans="3:9" ht="96">
      <c r="C205" s="4">
        <v>2567</v>
      </c>
      <c r="H205" s="110" t="s">
        <v>479</v>
      </c>
      <c r="I205" s="16">
        <v>6133000</v>
      </c>
    </row>
    <row r="206" spans="3:9" ht="72">
      <c r="C206" s="4">
        <v>2568</v>
      </c>
      <c r="H206" s="110" t="s">
        <v>480</v>
      </c>
      <c r="I206" s="16">
        <v>6937000</v>
      </c>
    </row>
    <row r="207" spans="3:9">
      <c r="C207" s="4">
        <v>2567</v>
      </c>
    </row>
    <row r="208" spans="3:9" ht="72">
      <c r="C208" s="4">
        <v>2567</v>
      </c>
      <c r="H208" s="110" t="s">
        <v>481</v>
      </c>
      <c r="I208" s="12">
        <v>16290000</v>
      </c>
    </row>
    <row r="209" spans="3:9" ht="72">
      <c r="C209" s="4">
        <v>2568</v>
      </c>
      <c r="H209" s="110" t="s">
        <v>482</v>
      </c>
      <c r="I209" s="12">
        <v>84218000</v>
      </c>
    </row>
    <row r="210" spans="3:9" ht="48">
      <c r="C210" s="4">
        <v>2569</v>
      </c>
      <c r="H210" s="110" t="s">
        <v>483</v>
      </c>
      <c r="I210" s="12">
        <v>10237000</v>
      </c>
    </row>
    <row r="211" spans="3:9" ht="48">
      <c r="C211" s="4">
        <v>2570</v>
      </c>
      <c r="H211" s="110" t="s">
        <v>484</v>
      </c>
      <c r="I211" s="12">
        <v>2909000</v>
      </c>
    </row>
    <row r="212" spans="3:9">
      <c r="C212" s="4">
        <v>2571</v>
      </c>
      <c r="H212" s="110" t="s">
        <v>485</v>
      </c>
      <c r="I212" s="12">
        <v>6246000</v>
      </c>
    </row>
    <row r="213" spans="3:9" ht="48">
      <c r="C213" s="4">
        <v>2572</v>
      </c>
      <c r="H213" s="110" t="s">
        <v>486</v>
      </c>
      <c r="I213" s="12">
        <v>28314000</v>
      </c>
    </row>
    <row r="214" spans="3:9" ht="96">
      <c r="C214" s="4">
        <v>2573</v>
      </c>
      <c r="H214" s="110" t="s">
        <v>487</v>
      </c>
      <c r="I214" s="12">
        <v>1349000</v>
      </c>
    </row>
    <row r="215" spans="3:9" ht="96">
      <c r="C215" s="4">
        <v>2574</v>
      </c>
      <c r="H215" s="110" t="s">
        <v>488</v>
      </c>
      <c r="I215" s="12">
        <v>1978000</v>
      </c>
    </row>
    <row r="216" spans="3:9" ht="72">
      <c r="C216" s="4">
        <v>2575</v>
      </c>
      <c r="H216" s="110" t="s">
        <v>489</v>
      </c>
      <c r="I216" s="12">
        <v>6541000</v>
      </c>
    </row>
    <row r="217" spans="3:9" ht="72">
      <c r="C217" s="4">
        <v>2576</v>
      </c>
      <c r="H217" s="110" t="s">
        <v>490</v>
      </c>
      <c r="I217" s="12">
        <v>5045000</v>
      </c>
    </row>
    <row r="218" spans="3:9">
      <c r="C218" s="4">
        <v>2567</v>
      </c>
    </row>
    <row r="219" spans="3:9">
      <c r="C219" s="4">
        <v>2567</v>
      </c>
      <c r="H219" s="14" t="s">
        <v>491</v>
      </c>
      <c r="I219" s="12">
        <v>14990000</v>
      </c>
    </row>
    <row r="220" spans="3:9" ht="72">
      <c r="C220" s="4">
        <v>2568</v>
      </c>
      <c r="H220" s="110" t="s">
        <v>492</v>
      </c>
      <c r="I220" s="12">
        <v>5815000</v>
      </c>
    </row>
    <row r="221" spans="3:9" ht="96">
      <c r="C221" s="4">
        <v>2569</v>
      </c>
      <c r="H221" s="110" t="s">
        <v>493</v>
      </c>
      <c r="I221" s="12">
        <v>23660000</v>
      </c>
    </row>
    <row r="222" spans="3:9">
      <c r="C222" s="4">
        <v>2570</v>
      </c>
      <c r="H222" s="14" t="s">
        <v>494</v>
      </c>
      <c r="I222" s="12">
        <v>2018000</v>
      </c>
    </row>
    <row r="223" spans="3:9">
      <c r="C223" s="4">
        <v>2571</v>
      </c>
      <c r="H223" s="14" t="s">
        <v>495</v>
      </c>
      <c r="I223" s="12">
        <v>2175000</v>
      </c>
    </row>
    <row r="224" spans="3:9" ht="72">
      <c r="C224" s="4">
        <v>2572</v>
      </c>
      <c r="H224" s="110" t="s">
        <v>496</v>
      </c>
      <c r="I224" s="12">
        <v>3837000</v>
      </c>
    </row>
    <row r="225" spans="3:9">
      <c r="C225" s="4">
        <v>2573</v>
      </c>
      <c r="H225" s="14" t="s">
        <v>497</v>
      </c>
      <c r="I225" s="12">
        <v>4805000</v>
      </c>
    </row>
    <row r="226" spans="3:9" ht="72">
      <c r="C226" s="4">
        <v>2574</v>
      </c>
      <c r="H226" s="110" t="s">
        <v>498</v>
      </c>
      <c r="I226" s="12">
        <v>7104000</v>
      </c>
    </row>
    <row r="227" spans="3:9">
      <c r="C227" s="4">
        <v>2567</v>
      </c>
    </row>
    <row r="228" spans="3:9">
      <c r="C228" s="4">
        <v>2567</v>
      </c>
      <c r="H228" s="14" t="s">
        <v>499</v>
      </c>
      <c r="I228" s="12">
        <v>9930000</v>
      </c>
    </row>
    <row r="229" spans="3:9">
      <c r="C229" s="4">
        <v>2568</v>
      </c>
      <c r="H229" s="14" t="s">
        <v>500</v>
      </c>
      <c r="I229" s="12">
        <v>4800000</v>
      </c>
    </row>
    <row r="230" spans="3:9" ht="72">
      <c r="C230" s="4">
        <v>2569</v>
      </c>
      <c r="H230" s="110" t="s">
        <v>501</v>
      </c>
      <c r="I230" s="12">
        <v>14705000</v>
      </c>
    </row>
    <row r="231" spans="3:9">
      <c r="C231" s="4">
        <v>2570</v>
      </c>
      <c r="H231" s="14" t="s">
        <v>502</v>
      </c>
      <c r="I231" s="12">
        <v>12320000</v>
      </c>
    </row>
    <row r="232" spans="3:9">
      <c r="C232" s="4">
        <v>2571</v>
      </c>
      <c r="H232" s="14" t="s">
        <v>503</v>
      </c>
      <c r="I232" s="12">
        <v>8818000</v>
      </c>
    </row>
    <row r="233" spans="3:9">
      <c r="C233" s="4">
        <v>2572</v>
      </c>
      <c r="H233" s="14" t="s">
        <v>504</v>
      </c>
      <c r="I233" s="12">
        <v>5141000</v>
      </c>
    </row>
    <row r="234" spans="3:9">
      <c r="C234" s="4">
        <v>2573</v>
      </c>
      <c r="H234" s="14" t="s">
        <v>505</v>
      </c>
      <c r="I234" s="12">
        <v>10645000</v>
      </c>
    </row>
    <row r="235" spans="3:9">
      <c r="C235" s="4">
        <v>2574</v>
      </c>
      <c r="H235" s="14" t="s">
        <v>506</v>
      </c>
      <c r="I235" s="12">
        <v>7360000</v>
      </c>
    </row>
    <row r="236" spans="3:9">
      <c r="C236" s="4">
        <v>2575</v>
      </c>
    </row>
    <row r="237" spans="3:9">
      <c r="C237" s="4">
        <v>2574</v>
      </c>
      <c r="D237" s="4">
        <v>50280000</v>
      </c>
      <c r="E237" s="14" t="s">
        <v>195</v>
      </c>
      <c r="H237" s="14" t="s">
        <v>507</v>
      </c>
      <c r="I237" s="12">
        <v>8395000</v>
      </c>
    </row>
    <row r="238" spans="3:9">
      <c r="C238" s="4">
        <v>2574</v>
      </c>
      <c r="D238" s="4">
        <v>50280000</v>
      </c>
      <c r="E238" s="14" t="s">
        <v>195</v>
      </c>
      <c r="H238" s="14" t="s">
        <v>508</v>
      </c>
      <c r="I238" s="12">
        <v>2779000</v>
      </c>
    </row>
    <row r="239" spans="3:9" ht="72">
      <c r="C239" s="4">
        <v>2574</v>
      </c>
      <c r="D239" s="4">
        <v>50280000</v>
      </c>
      <c r="E239" s="14" t="s">
        <v>195</v>
      </c>
      <c r="H239" s="110" t="s">
        <v>509</v>
      </c>
      <c r="I239" s="12">
        <v>20898000</v>
      </c>
    </row>
    <row r="240" spans="3:9">
      <c r="C240" s="4">
        <v>2574</v>
      </c>
      <c r="D240" s="4">
        <v>50280000</v>
      </c>
      <c r="E240" s="14" t="s">
        <v>195</v>
      </c>
      <c r="H240" s="14" t="s">
        <v>510</v>
      </c>
      <c r="I240" s="12">
        <v>34563000</v>
      </c>
    </row>
    <row r="241" spans="3:9" ht="72">
      <c r="C241" s="4">
        <v>2574</v>
      </c>
      <c r="D241" s="4">
        <v>50280000</v>
      </c>
      <c r="E241" s="14" t="s">
        <v>195</v>
      </c>
      <c r="H241" s="110" t="s">
        <v>511</v>
      </c>
      <c r="I241" s="16">
        <v>4997000</v>
      </c>
    </row>
    <row r="242" spans="3:9" ht="72">
      <c r="C242" s="4">
        <v>2574</v>
      </c>
      <c r="D242" s="4">
        <v>50280000</v>
      </c>
      <c r="E242" s="14" t="s">
        <v>195</v>
      </c>
      <c r="H242" s="110" t="s">
        <v>512</v>
      </c>
      <c r="I242" s="16">
        <v>1468000</v>
      </c>
    </row>
    <row r="243" spans="3:9">
      <c r="C243" s="4">
        <v>2574</v>
      </c>
      <c r="D243" s="4">
        <v>50280000</v>
      </c>
      <c r="E243" s="14" t="s">
        <v>195</v>
      </c>
      <c r="H243" s="14" t="s">
        <v>513</v>
      </c>
      <c r="I243" s="16">
        <v>1970000</v>
      </c>
    </row>
    <row r="244" spans="3:9">
      <c r="C244" s="4">
        <v>2574</v>
      </c>
      <c r="D244" s="4">
        <v>50280000</v>
      </c>
      <c r="E244" s="14" t="s">
        <v>195</v>
      </c>
      <c r="H244" s="14" t="s">
        <v>514</v>
      </c>
      <c r="I244" s="16">
        <v>1530000</v>
      </c>
    </row>
    <row r="245" spans="3:9">
      <c r="C245" s="4">
        <v>2574</v>
      </c>
      <c r="D245" s="4">
        <v>50280000</v>
      </c>
      <c r="E245" s="14" t="s">
        <v>195</v>
      </c>
    </row>
    <row r="246" spans="3:9">
      <c r="C246" s="4">
        <v>2567</v>
      </c>
      <c r="H246" s="14" t="s">
        <v>515</v>
      </c>
      <c r="I246" s="12">
        <v>1375000</v>
      </c>
    </row>
    <row r="247" spans="3:9">
      <c r="C247" s="4">
        <v>2568</v>
      </c>
      <c r="H247" s="14" t="s">
        <v>516</v>
      </c>
      <c r="I247" s="12">
        <v>1163000</v>
      </c>
    </row>
    <row r="248" spans="3:9">
      <c r="C248" s="4">
        <v>2569</v>
      </c>
      <c r="H248" s="14" t="s">
        <v>517</v>
      </c>
      <c r="I248" s="12">
        <v>860000</v>
      </c>
    </row>
    <row r="249" spans="3:9">
      <c r="C249" s="4">
        <v>2570</v>
      </c>
      <c r="H249" s="14" t="s">
        <v>518</v>
      </c>
      <c r="I249" s="12">
        <v>707000</v>
      </c>
    </row>
    <row r="250" spans="3:9">
      <c r="C250" s="4">
        <v>2571</v>
      </c>
      <c r="H250" s="14" t="s">
        <v>519</v>
      </c>
      <c r="I250" s="12">
        <v>5147000</v>
      </c>
    </row>
    <row r="251" spans="3:9">
      <c r="C251" s="4">
        <v>2572</v>
      </c>
      <c r="H251" s="14" t="s">
        <v>520</v>
      </c>
      <c r="I251" s="12">
        <v>3458000</v>
      </c>
    </row>
    <row r="252" spans="3:9">
      <c r="C252" s="4">
        <v>2573</v>
      </c>
      <c r="H252" s="14" t="s">
        <v>521</v>
      </c>
      <c r="I252" s="12">
        <v>985000</v>
      </c>
    </row>
    <row r="253" spans="3:9">
      <c r="C253" s="4">
        <v>2574</v>
      </c>
      <c r="H253" s="14" t="s">
        <v>522</v>
      </c>
      <c r="I253" s="12">
        <v>732000</v>
      </c>
    </row>
    <row r="254" spans="3:9">
      <c r="C254" s="4">
        <v>2575</v>
      </c>
      <c r="H254" s="14" t="s">
        <v>523</v>
      </c>
      <c r="I254" s="12">
        <v>2085000</v>
      </c>
    </row>
    <row r="255" spans="3:9">
      <c r="C255" s="4">
        <v>2576</v>
      </c>
      <c r="H255" s="14" t="s">
        <v>524</v>
      </c>
      <c r="I255" s="12">
        <v>688000</v>
      </c>
    </row>
    <row r="256" spans="3:9">
      <c r="C256" s="4">
        <v>2577</v>
      </c>
      <c r="H256" s="14" t="s">
        <v>525</v>
      </c>
      <c r="I256" s="12">
        <v>1091000</v>
      </c>
    </row>
    <row r="257" spans="3:9">
      <c r="C257" s="4">
        <v>2578</v>
      </c>
      <c r="H257" s="14" t="s">
        <v>526</v>
      </c>
      <c r="I257" s="12">
        <v>3854000</v>
      </c>
    </row>
    <row r="258" spans="3:9">
      <c r="C258" s="4">
        <v>2579</v>
      </c>
      <c r="H258" s="14" t="s">
        <v>527</v>
      </c>
      <c r="I258" s="12">
        <v>2403000</v>
      </c>
    </row>
    <row r="259" spans="3:9">
      <c r="C259" s="4">
        <v>2580</v>
      </c>
      <c r="H259" s="14" t="s">
        <v>528</v>
      </c>
      <c r="I259" s="12">
        <v>3844000</v>
      </c>
    </row>
    <row r="260" spans="3:9">
      <c r="C260" s="4">
        <v>2581</v>
      </c>
      <c r="H260" s="14" t="s">
        <v>529</v>
      </c>
      <c r="I260" s="12">
        <v>1207000</v>
      </c>
    </row>
    <row r="261" spans="3:9">
      <c r="C261" s="4">
        <v>2582</v>
      </c>
      <c r="H261" s="14" t="s">
        <v>530</v>
      </c>
      <c r="I261" s="12">
        <v>4414000</v>
      </c>
    </row>
    <row r="262" spans="3:9">
      <c r="C262" s="4">
        <v>2583</v>
      </c>
      <c r="H262" s="14" t="s">
        <v>531</v>
      </c>
      <c r="I262" s="12">
        <v>3786000</v>
      </c>
    </row>
    <row r="263" spans="3:9">
      <c r="C263" s="4">
        <v>2584</v>
      </c>
      <c r="H263" s="14" t="s">
        <v>532</v>
      </c>
      <c r="I263" s="12">
        <v>10969000</v>
      </c>
    </row>
    <row r="264" spans="3:9">
      <c r="C264" s="4">
        <v>2585</v>
      </c>
      <c r="H264" s="14" t="s">
        <v>533</v>
      </c>
      <c r="I264" s="12">
        <v>3668000</v>
      </c>
    </row>
    <row r="265" spans="3:9">
      <c r="C265" s="4">
        <v>2586</v>
      </c>
      <c r="H265" s="14" t="s">
        <v>534</v>
      </c>
      <c r="I265" s="12">
        <v>3552000</v>
      </c>
    </row>
    <row r="266" spans="3:9">
      <c r="C266" s="4">
        <v>2587</v>
      </c>
      <c r="H266" s="14" t="s">
        <v>535</v>
      </c>
      <c r="I266" s="12">
        <v>21934000</v>
      </c>
    </row>
    <row r="267" spans="3:9" ht="25.5" customHeight="1">
      <c r="C267" s="4">
        <v>2567</v>
      </c>
    </row>
    <row r="268" spans="3:9" ht="96">
      <c r="C268" s="4">
        <v>2567</v>
      </c>
      <c r="H268" s="110" t="s">
        <v>536</v>
      </c>
      <c r="I268" s="12">
        <v>15136000</v>
      </c>
    </row>
    <row r="269" spans="3:9" ht="72">
      <c r="C269" s="4">
        <v>2568</v>
      </c>
      <c r="H269" s="110" t="s">
        <v>537</v>
      </c>
      <c r="I269" s="12">
        <v>2411000</v>
      </c>
    </row>
    <row r="270" spans="3:9">
      <c r="C270" s="4">
        <v>2569</v>
      </c>
      <c r="H270" s="14" t="s">
        <v>538</v>
      </c>
      <c r="I270" s="12">
        <v>6785000</v>
      </c>
    </row>
    <row r="271" spans="3:9" ht="72">
      <c r="C271" s="4">
        <v>2570</v>
      </c>
      <c r="H271" s="110" t="s">
        <v>539</v>
      </c>
      <c r="I271" s="12">
        <v>679000</v>
      </c>
    </row>
    <row r="272" spans="3:9" ht="72">
      <c r="C272" s="4">
        <v>2571</v>
      </c>
      <c r="H272" s="110" t="s">
        <v>540</v>
      </c>
      <c r="I272" s="12">
        <v>6185000</v>
      </c>
    </row>
    <row r="273" spans="3:9" ht="72">
      <c r="C273" s="4">
        <v>2572</v>
      </c>
      <c r="H273" s="110" t="s">
        <v>541</v>
      </c>
      <c r="I273" s="12">
        <v>1614000</v>
      </c>
    </row>
    <row r="274" spans="3:9" ht="72">
      <c r="C274" s="4">
        <v>2573</v>
      </c>
      <c r="H274" s="110" t="s">
        <v>542</v>
      </c>
      <c r="I274" s="12">
        <v>1486000</v>
      </c>
    </row>
    <row r="275" spans="3:9" ht="48">
      <c r="C275" s="4">
        <v>2574</v>
      </c>
      <c r="H275" s="110" t="s">
        <v>543</v>
      </c>
      <c r="I275" s="12">
        <v>1235000</v>
      </c>
    </row>
    <row r="276" spans="3:9" ht="72">
      <c r="C276" s="4">
        <v>2575</v>
      </c>
      <c r="H276" s="110" t="s">
        <v>544</v>
      </c>
      <c r="I276" s="12">
        <v>822000</v>
      </c>
    </row>
    <row r="277" spans="3:9">
      <c r="C277" s="4">
        <v>2576</v>
      </c>
      <c r="H277" s="14" t="s">
        <v>545</v>
      </c>
      <c r="I277" s="12">
        <v>643000</v>
      </c>
    </row>
    <row r="278" spans="3:9">
      <c r="C278" s="4">
        <v>2577</v>
      </c>
    </row>
    <row r="279" spans="3:9">
      <c r="C279" s="4">
        <v>2567</v>
      </c>
      <c r="H279" s="14" t="s">
        <v>546</v>
      </c>
      <c r="I279" s="104">
        <v>3549000</v>
      </c>
    </row>
    <row r="280" spans="3:9">
      <c r="C280" s="4">
        <v>2568</v>
      </c>
      <c r="H280" s="14" t="s">
        <v>547</v>
      </c>
      <c r="I280" s="114">
        <v>7173000</v>
      </c>
    </row>
    <row r="281" spans="3:9">
      <c r="C281" s="4">
        <v>2569</v>
      </c>
      <c r="H281" s="14" t="s">
        <v>548</v>
      </c>
      <c r="I281" s="114">
        <v>1899000</v>
      </c>
    </row>
    <row r="282" spans="3:9">
      <c r="C282" s="4">
        <v>2570</v>
      </c>
      <c r="H282" s="14" t="s">
        <v>549</v>
      </c>
      <c r="I282" s="114">
        <v>3756000</v>
      </c>
    </row>
    <row r="283" spans="3:9">
      <c r="C283" s="4">
        <v>2571</v>
      </c>
      <c r="H283" s="14" t="s">
        <v>550</v>
      </c>
      <c r="I283" s="114">
        <v>2868000</v>
      </c>
    </row>
    <row r="284" spans="3:9">
      <c r="C284" s="4">
        <v>2572</v>
      </c>
      <c r="G284" s="14" t="s">
        <v>176</v>
      </c>
      <c r="H284" s="14" t="s">
        <v>551</v>
      </c>
      <c r="I284" s="114">
        <v>1816000</v>
      </c>
    </row>
    <row r="285" spans="3:9" ht="21.75" customHeight="1">
      <c r="C285" s="4">
        <v>2567</v>
      </c>
    </row>
    <row r="286" spans="3:9">
      <c r="C286" s="4">
        <v>2567</v>
      </c>
      <c r="G286" s="14" t="s">
        <v>176</v>
      </c>
      <c r="H286" s="14" t="s">
        <v>552</v>
      </c>
      <c r="I286" s="12">
        <v>5809000</v>
      </c>
    </row>
    <row r="287" spans="3:9" ht="22.5" customHeight="1">
      <c r="C287" s="4">
        <v>2568</v>
      </c>
    </row>
    <row r="288" spans="3:9" ht="72">
      <c r="C288" s="4">
        <v>2567</v>
      </c>
      <c r="G288" s="14" t="s">
        <v>176</v>
      </c>
      <c r="H288" s="110" t="s">
        <v>553</v>
      </c>
      <c r="I288" s="12">
        <v>3279300</v>
      </c>
    </row>
    <row r="289" spans="3:9" ht="48">
      <c r="C289" s="4">
        <v>2568</v>
      </c>
      <c r="G289" s="14" t="s">
        <v>176</v>
      </c>
      <c r="H289" s="110" t="s">
        <v>554</v>
      </c>
      <c r="I289" s="12">
        <v>498900</v>
      </c>
    </row>
    <row r="290" spans="3:9" ht="72">
      <c r="C290" s="4">
        <v>2569</v>
      </c>
      <c r="G290" s="14" t="s">
        <v>176</v>
      </c>
      <c r="H290" s="110" t="s">
        <v>555</v>
      </c>
      <c r="I290" s="12">
        <v>3439900</v>
      </c>
    </row>
    <row r="291" spans="3:9" ht="96">
      <c r="C291" s="4">
        <v>2570</v>
      </c>
      <c r="G291" s="14" t="s">
        <v>176</v>
      </c>
      <c r="H291" s="110" t="s">
        <v>556</v>
      </c>
      <c r="I291" s="12">
        <v>1345600</v>
      </c>
    </row>
    <row r="292" spans="3:9" ht="25.5" customHeight="1">
      <c r="C292" s="4">
        <v>2571</v>
      </c>
    </row>
    <row r="293" spans="3:9" ht="96">
      <c r="C293" s="4">
        <v>2567</v>
      </c>
      <c r="H293" s="110" t="s">
        <v>557</v>
      </c>
      <c r="I293" s="12">
        <v>7589000</v>
      </c>
    </row>
    <row r="294" spans="3:9" ht="48">
      <c r="C294" s="4">
        <v>2568</v>
      </c>
      <c r="H294" s="110" t="s">
        <v>558</v>
      </c>
      <c r="I294" s="12">
        <v>5940000</v>
      </c>
    </row>
    <row r="295" spans="3:9" ht="48">
      <c r="C295" s="4">
        <v>2569</v>
      </c>
      <c r="H295" s="110" t="s">
        <v>559</v>
      </c>
      <c r="I295" s="12">
        <v>16887000</v>
      </c>
    </row>
    <row r="296" spans="3:9">
      <c r="C296" s="4">
        <v>2570</v>
      </c>
      <c r="H296" s="110" t="s">
        <v>560</v>
      </c>
      <c r="I296" s="12">
        <v>12702000</v>
      </c>
    </row>
    <row r="297" spans="3:9">
      <c r="C297" s="4">
        <v>2571</v>
      </c>
      <c r="H297" s="110" t="s">
        <v>561</v>
      </c>
      <c r="I297" s="12">
        <v>16251000</v>
      </c>
    </row>
    <row r="298" spans="3:9" ht="72">
      <c r="C298" s="4">
        <v>2572</v>
      </c>
      <c r="H298" s="110" t="s">
        <v>562</v>
      </c>
      <c r="I298" s="12">
        <v>14147000</v>
      </c>
    </row>
    <row r="299" spans="3:9" ht="120">
      <c r="C299" s="4">
        <v>2573</v>
      </c>
      <c r="H299" s="110" t="s">
        <v>563</v>
      </c>
      <c r="I299" s="12">
        <v>2098000</v>
      </c>
    </row>
    <row r="300" spans="3:9">
      <c r="C300" s="4">
        <v>2574</v>
      </c>
      <c r="H300" s="110" t="s">
        <v>564</v>
      </c>
      <c r="I300" s="12">
        <v>6553000</v>
      </c>
    </row>
    <row r="301" spans="3:9" ht="96">
      <c r="C301" s="4">
        <v>2575</v>
      </c>
      <c r="H301" s="110" t="s">
        <v>565</v>
      </c>
      <c r="I301" s="12">
        <v>8335000</v>
      </c>
    </row>
    <row r="302" spans="3:9" ht="72">
      <c r="C302" s="4">
        <v>2576</v>
      </c>
      <c r="H302" s="110" t="s">
        <v>566</v>
      </c>
      <c r="I302" s="12">
        <v>4832000</v>
      </c>
    </row>
    <row r="303" spans="3:9" ht="25.5" customHeight="1">
      <c r="C303" s="4">
        <v>2577</v>
      </c>
      <c r="H303" s="14" t="s">
        <v>430</v>
      </c>
    </row>
    <row r="304" spans="3:9" ht="72">
      <c r="C304" s="4">
        <v>2567</v>
      </c>
      <c r="H304" s="110" t="s">
        <v>567</v>
      </c>
      <c r="I304" s="12">
        <v>3971000</v>
      </c>
    </row>
    <row r="305" spans="3:9" ht="72">
      <c r="C305" s="4">
        <v>2568</v>
      </c>
      <c r="H305" s="110" t="s">
        <v>568</v>
      </c>
      <c r="I305" s="12">
        <v>5294000</v>
      </c>
    </row>
    <row r="306" spans="3:9" ht="72">
      <c r="C306" s="4">
        <v>2569</v>
      </c>
      <c r="H306" s="110" t="s">
        <v>569</v>
      </c>
      <c r="I306" s="12">
        <v>1039700</v>
      </c>
    </row>
    <row r="307" spans="3:9" ht="27" customHeight="1">
      <c r="C307" s="4">
        <v>2567</v>
      </c>
      <c r="H307" s="14" t="s">
        <v>430</v>
      </c>
    </row>
    <row r="308" spans="3:9" ht="23.25" customHeight="1">
      <c r="C308" s="4">
        <v>2567</v>
      </c>
      <c r="H308" s="14" t="s">
        <v>430</v>
      </c>
      <c r="I308" s="12">
        <v>5000000</v>
      </c>
    </row>
    <row r="309" spans="3:9" ht="192">
      <c r="C309" s="4">
        <v>2567</v>
      </c>
      <c r="H309" s="110" t="s">
        <v>570</v>
      </c>
      <c r="I309" s="12">
        <v>13523000</v>
      </c>
    </row>
    <row r="310" spans="3:9" ht="72">
      <c r="C310" s="4">
        <v>2568</v>
      </c>
      <c r="H310" s="110" t="s">
        <v>571</v>
      </c>
      <c r="I310" s="12">
        <v>9084000</v>
      </c>
    </row>
    <row r="311" spans="3:9" ht="72">
      <c r="C311" s="4">
        <v>2569</v>
      </c>
      <c r="H311" s="110" t="s">
        <v>572</v>
      </c>
      <c r="I311" s="12">
        <v>3521000</v>
      </c>
    </row>
    <row r="312" spans="3:9" ht="24" customHeight="1">
      <c r="C312" s="4">
        <v>2570</v>
      </c>
      <c r="H312" s="14" t="s">
        <v>430</v>
      </c>
      <c r="I312" s="12">
        <v>5000000</v>
      </c>
    </row>
    <row r="313" spans="3:9">
      <c r="C313" s="4">
        <v>2567</v>
      </c>
      <c r="H313" s="14" t="s">
        <v>573</v>
      </c>
      <c r="I313" s="12">
        <v>16714000</v>
      </c>
    </row>
    <row r="314" spans="3:9">
      <c r="C314" s="4">
        <v>2568</v>
      </c>
      <c r="H314" s="14" t="s">
        <v>574</v>
      </c>
      <c r="I314" s="12">
        <v>12798000</v>
      </c>
    </row>
    <row r="315" spans="3:9" ht="72">
      <c r="C315" s="4">
        <v>2569</v>
      </c>
      <c r="G315" s="14" t="s">
        <v>176</v>
      </c>
      <c r="H315" s="110" t="s">
        <v>575</v>
      </c>
      <c r="I315" s="12">
        <v>100000</v>
      </c>
    </row>
    <row r="316" spans="3:9" ht="24" customHeight="1">
      <c r="C316" s="4">
        <v>2567</v>
      </c>
      <c r="H316" s="14" t="s">
        <v>430</v>
      </c>
      <c r="I316" s="12">
        <v>5000000</v>
      </c>
    </row>
    <row r="317" spans="3:9" ht="24" customHeight="1">
      <c r="C317" s="4">
        <v>2567</v>
      </c>
      <c r="H317" s="14" t="s">
        <v>430</v>
      </c>
      <c r="I317" s="12">
        <v>5000000</v>
      </c>
    </row>
    <row r="318" spans="3:9" ht="96">
      <c r="C318" s="4">
        <v>2567</v>
      </c>
      <c r="G318" s="14" t="s">
        <v>176</v>
      </c>
      <c r="H318" s="110" t="s">
        <v>576</v>
      </c>
      <c r="I318" s="12">
        <v>4368700</v>
      </c>
    </row>
    <row r="319" spans="3:9" ht="120">
      <c r="C319" s="4">
        <v>2568</v>
      </c>
      <c r="G319" s="14" t="s">
        <v>176</v>
      </c>
      <c r="H319" s="110" t="s">
        <v>577</v>
      </c>
      <c r="I319" s="12">
        <v>22139500</v>
      </c>
    </row>
    <row r="320" spans="3:9" ht="96">
      <c r="C320" s="4">
        <v>2569</v>
      </c>
      <c r="G320" s="14" t="s">
        <v>176</v>
      </c>
      <c r="H320" s="110" t="s">
        <v>578</v>
      </c>
      <c r="I320" s="12">
        <v>695500</v>
      </c>
    </row>
    <row r="321" spans="3:9" ht="96">
      <c r="C321" s="4">
        <v>2570</v>
      </c>
      <c r="G321" s="14" t="s">
        <v>176</v>
      </c>
      <c r="H321" s="110" t="s">
        <v>579</v>
      </c>
      <c r="I321" s="12">
        <v>15090900</v>
      </c>
    </row>
    <row r="322" spans="3:9" ht="240">
      <c r="C322" s="4">
        <v>2571</v>
      </c>
      <c r="G322" s="14" t="s">
        <v>176</v>
      </c>
      <c r="H322" s="110" t="s">
        <v>580</v>
      </c>
      <c r="I322" s="12">
        <v>10000000</v>
      </c>
    </row>
    <row r="323" spans="3:9" ht="96">
      <c r="C323" s="4">
        <v>2572</v>
      </c>
      <c r="G323" s="14" t="s">
        <v>176</v>
      </c>
      <c r="H323" s="110" t="s">
        <v>581</v>
      </c>
      <c r="I323" s="12">
        <v>10000000</v>
      </c>
    </row>
    <row r="324" spans="3:9" ht="26.25" customHeight="1">
      <c r="C324" s="4">
        <v>2573</v>
      </c>
      <c r="H324" s="14" t="s">
        <v>430</v>
      </c>
      <c r="I324" s="12">
        <v>5000000</v>
      </c>
    </row>
    <row r="325" spans="3:9">
      <c r="C325" s="4">
        <v>2567</v>
      </c>
      <c r="H325" s="14" t="s">
        <v>582</v>
      </c>
      <c r="I325" s="12">
        <v>9851000</v>
      </c>
    </row>
    <row r="326" spans="3:9" ht="25.5" customHeight="1">
      <c r="C326" s="4">
        <v>2568</v>
      </c>
      <c r="H326" s="14" t="s">
        <v>430</v>
      </c>
      <c r="I326" s="12">
        <v>5000000</v>
      </c>
    </row>
    <row r="327" spans="3:9" ht="96">
      <c r="C327" s="4">
        <v>2567</v>
      </c>
      <c r="H327" s="110" t="s">
        <v>583</v>
      </c>
      <c r="I327" s="12">
        <v>2896000</v>
      </c>
    </row>
    <row r="328" spans="3:9" ht="72">
      <c r="C328" s="4">
        <v>2568</v>
      </c>
      <c r="H328" s="110" t="s">
        <v>584</v>
      </c>
      <c r="I328" s="12">
        <v>20908000</v>
      </c>
    </row>
    <row r="329" spans="3:9" ht="72">
      <c r="C329" s="4">
        <v>2569</v>
      </c>
      <c r="H329" s="110" t="s">
        <v>585</v>
      </c>
      <c r="I329" s="12">
        <v>9294000</v>
      </c>
    </row>
    <row r="330" spans="3:9" ht="120">
      <c r="C330" s="4">
        <v>2570</v>
      </c>
      <c r="H330" s="110" t="s">
        <v>586</v>
      </c>
      <c r="I330" s="12">
        <v>7071000</v>
      </c>
    </row>
    <row r="331" spans="3:9" ht="48">
      <c r="C331" s="4">
        <v>2571</v>
      </c>
      <c r="H331" s="110" t="s">
        <v>587</v>
      </c>
      <c r="I331" s="12">
        <v>14526000</v>
      </c>
    </row>
    <row r="332" spans="3:9" ht="72">
      <c r="C332" s="4">
        <v>2572</v>
      </c>
      <c r="H332" s="110" t="s">
        <v>588</v>
      </c>
      <c r="I332" s="12">
        <v>6848000</v>
      </c>
    </row>
    <row r="333" spans="3:9" ht="120">
      <c r="C333" s="4">
        <v>2573</v>
      </c>
      <c r="H333" s="110" t="s">
        <v>589</v>
      </c>
      <c r="I333" s="12">
        <v>13654000</v>
      </c>
    </row>
    <row r="334" spans="3:9" ht="72">
      <c r="C334" s="4">
        <v>2574</v>
      </c>
      <c r="H334" s="110" t="s">
        <v>590</v>
      </c>
      <c r="I334" s="12">
        <v>10623000</v>
      </c>
    </row>
    <row r="335" spans="3:9" ht="72">
      <c r="C335" s="4">
        <v>2575</v>
      </c>
      <c r="H335" s="110" t="s">
        <v>591</v>
      </c>
      <c r="I335" s="12">
        <v>9711000</v>
      </c>
    </row>
    <row r="336" spans="3:9" ht="28.5" customHeight="1">
      <c r="C336" s="4">
        <v>2576</v>
      </c>
      <c r="H336" s="14" t="s">
        <v>430</v>
      </c>
      <c r="I336" s="12">
        <v>5000000</v>
      </c>
    </row>
    <row r="337" spans="3:9" ht="72">
      <c r="C337" s="4">
        <v>2567</v>
      </c>
      <c r="H337" s="110" t="s">
        <v>592</v>
      </c>
      <c r="I337" s="12">
        <v>8149000</v>
      </c>
    </row>
    <row r="338" spans="3:9">
      <c r="C338" s="4">
        <v>2568</v>
      </c>
      <c r="H338" s="14" t="s">
        <v>593</v>
      </c>
      <c r="I338" s="12">
        <v>270000</v>
      </c>
    </row>
    <row r="339" spans="3:9">
      <c r="C339" s="4">
        <v>2569</v>
      </c>
      <c r="H339" s="14" t="s">
        <v>594</v>
      </c>
      <c r="I339" s="12">
        <v>270000</v>
      </c>
    </row>
    <row r="340" spans="3:9">
      <c r="C340" s="4">
        <v>2570</v>
      </c>
      <c r="H340" s="14" t="s">
        <v>595</v>
      </c>
      <c r="I340" s="12">
        <v>498000</v>
      </c>
    </row>
    <row r="341" spans="3:9">
      <c r="C341" s="4">
        <v>2571</v>
      </c>
      <c r="H341" s="14" t="s">
        <v>596</v>
      </c>
      <c r="I341" s="12">
        <v>1290000</v>
      </c>
    </row>
    <row r="342" spans="3:9">
      <c r="C342" s="4">
        <v>2572</v>
      </c>
      <c r="H342" s="14" t="s">
        <v>597</v>
      </c>
      <c r="I342" s="12">
        <v>483000</v>
      </c>
    </row>
    <row r="343" spans="3:9">
      <c r="C343" s="4">
        <v>2573</v>
      </c>
      <c r="H343" s="14" t="s">
        <v>598</v>
      </c>
      <c r="I343" s="12">
        <v>464000</v>
      </c>
    </row>
    <row r="344" spans="3:9">
      <c r="C344" s="4">
        <v>2574</v>
      </c>
      <c r="H344" s="14" t="s">
        <v>599</v>
      </c>
      <c r="I344" s="12">
        <v>410000</v>
      </c>
    </row>
    <row r="345" spans="3:9">
      <c r="C345" s="4">
        <v>2575</v>
      </c>
      <c r="H345" s="14" t="s">
        <v>600</v>
      </c>
      <c r="I345" s="12">
        <v>751000</v>
      </c>
    </row>
    <row r="346" spans="3:9">
      <c r="C346" s="4">
        <v>2576</v>
      </c>
      <c r="H346" s="14" t="s">
        <v>601</v>
      </c>
      <c r="I346" s="12">
        <v>500000</v>
      </c>
    </row>
    <row r="347" spans="3:9">
      <c r="C347" s="4">
        <v>2577</v>
      </c>
      <c r="H347" s="14" t="s">
        <v>602</v>
      </c>
      <c r="I347" s="12">
        <v>500000</v>
      </c>
    </row>
    <row r="348" spans="3:9">
      <c r="C348" s="4">
        <v>2578</v>
      </c>
      <c r="H348" s="14" t="s">
        <v>603</v>
      </c>
      <c r="I348" s="12">
        <v>447000</v>
      </c>
    </row>
    <row r="349" spans="3:9">
      <c r="C349" s="4">
        <v>2579</v>
      </c>
      <c r="H349" s="14" t="s">
        <v>604</v>
      </c>
      <c r="I349" s="12">
        <v>672000</v>
      </c>
    </row>
    <row r="350" spans="3:9">
      <c r="C350" s="4">
        <v>2580</v>
      </c>
      <c r="H350" s="14" t="s">
        <v>605</v>
      </c>
      <c r="I350" s="12">
        <v>500000</v>
      </c>
    </row>
    <row r="351" spans="3:9">
      <c r="C351" s="4">
        <v>2581</v>
      </c>
      <c r="H351" s="14" t="s">
        <v>606</v>
      </c>
      <c r="I351" s="12">
        <v>908000</v>
      </c>
    </row>
    <row r="352" spans="3:9">
      <c r="C352" s="4">
        <v>2582</v>
      </c>
      <c r="H352" s="14" t="s">
        <v>607</v>
      </c>
      <c r="I352" s="12">
        <v>1188000</v>
      </c>
    </row>
    <row r="353" spans="3:9">
      <c r="C353" s="4">
        <v>2583</v>
      </c>
      <c r="H353" s="14" t="s">
        <v>608</v>
      </c>
      <c r="I353" s="12">
        <v>721000</v>
      </c>
    </row>
    <row r="354" spans="3:9" ht="24.75" customHeight="1">
      <c r="C354" s="4">
        <v>2584</v>
      </c>
      <c r="H354" s="14" t="s">
        <v>430</v>
      </c>
      <c r="I354" s="12">
        <v>5000000</v>
      </c>
    </row>
    <row r="355" spans="3:9">
      <c r="C355" s="4">
        <v>2567</v>
      </c>
      <c r="H355" s="14" t="s">
        <v>609</v>
      </c>
      <c r="I355" s="12">
        <v>9291000</v>
      </c>
    </row>
    <row r="356" spans="3:9" ht="72">
      <c r="C356" s="4">
        <v>2568</v>
      </c>
      <c r="H356" s="110" t="s">
        <v>610</v>
      </c>
      <c r="I356" s="12">
        <v>34975000</v>
      </c>
    </row>
    <row r="357" spans="3:9" ht="48">
      <c r="C357" s="4">
        <v>2569</v>
      </c>
      <c r="H357" s="110" t="s">
        <v>611</v>
      </c>
      <c r="I357" s="12">
        <v>3017000</v>
      </c>
    </row>
    <row r="358" spans="3:9" ht="24.75" customHeight="1">
      <c r="C358" s="4">
        <v>2570</v>
      </c>
      <c r="H358" s="14" t="s">
        <v>430</v>
      </c>
      <c r="I358" s="12">
        <v>5000000</v>
      </c>
    </row>
    <row r="359" spans="3:9" ht="144">
      <c r="C359" s="4">
        <v>2567</v>
      </c>
      <c r="H359" s="110" t="s">
        <v>612</v>
      </c>
      <c r="I359" s="12">
        <v>21170000</v>
      </c>
    </row>
    <row r="360" spans="3:9" ht="144">
      <c r="C360" s="4">
        <v>2568</v>
      </c>
      <c r="H360" s="110" t="s">
        <v>613</v>
      </c>
      <c r="I360" s="12">
        <v>2046000</v>
      </c>
    </row>
    <row r="361" spans="3:9" ht="192">
      <c r="C361" s="4">
        <v>2569</v>
      </c>
      <c r="H361" s="110" t="s">
        <v>614</v>
      </c>
      <c r="I361" s="12">
        <v>1477000</v>
      </c>
    </row>
    <row r="362" spans="3:9" ht="192">
      <c r="C362" s="4">
        <v>2570</v>
      </c>
      <c r="H362" s="110" t="s">
        <v>615</v>
      </c>
      <c r="I362" s="12">
        <v>988000</v>
      </c>
    </row>
    <row r="363" spans="3:9" ht="144">
      <c r="C363" s="4">
        <v>2571</v>
      </c>
      <c r="H363" s="110" t="s">
        <v>616</v>
      </c>
      <c r="I363" s="12">
        <v>2181000</v>
      </c>
    </row>
    <row r="364" spans="3:9" ht="72">
      <c r="C364" s="4">
        <v>2572</v>
      </c>
      <c r="H364" s="110" t="s">
        <v>617</v>
      </c>
      <c r="I364" s="12">
        <v>496000</v>
      </c>
    </row>
    <row r="365" spans="3:9" ht="72">
      <c r="C365" s="4">
        <v>2573</v>
      </c>
      <c r="H365" s="110" t="s">
        <v>618</v>
      </c>
      <c r="I365" s="12">
        <v>497000</v>
      </c>
    </row>
    <row r="366" spans="3:9" ht="72">
      <c r="C366" s="4">
        <v>2574</v>
      </c>
      <c r="H366" s="110" t="s">
        <v>619</v>
      </c>
      <c r="I366" s="12">
        <v>1890000</v>
      </c>
    </row>
    <row r="367" spans="3:9" ht="72">
      <c r="C367" s="4">
        <v>2575</v>
      </c>
      <c r="H367" s="110" t="s">
        <v>620</v>
      </c>
      <c r="I367" s="12">
        <v>8000000</v>
      </c>
    </row>
    <row r="368" spans="3:9" ht="27" customHeight="1">
      <c r="C368" s="4">
        <v>2576</v>
      </c>
      <c r="H368" s="14" t="s">
        <v>430</v>
      </c>
      <c r="I368" s="12">
        <v>5000000</v>
      </c>
    </row>
    <row r="369" spans="3:9">
      <c r="C369" s="4">
        <v>2567</v>
      </c>
      <c r="H369" s="14" t="s">
        <v>621</v>
      </c>
      <c r="I369" s="16">
        <v>11573000</v>
      </c>
    </row>
    <row r="370" spans="3:9">
      <c r="C370" s="4">
        <v>2568</v>
      </c>
      <c r="H370" s="14" t="s">
        <v>622</v>
      </c>
      <c r="I370" s="16">
        <v>7140000</v>
      </c>
    </row>
    <row r="371" spans="3:9">
      <c r="C371" s="4">
        <v>2569</v>
      </c>
      <c r="H371" s="14" t="s">
        <v>623</v>
      </c>
      <c r="I371" s="16">
        <v>8366000</v>
      </c>
    </row>
    <row r="372" spans="3:9">
      <c r="C372" s="4">
        <v>2570</v>
      </c>
      <c r="H372" s="14" t="s">
        <v>624</v>
      </c>
      <c r="I372" s="16">
        <v>6632000</v>
      </c>
    </row>
    <row r="373" spans="3:9">
      <c r="C373" s="4">
        <v>2571</v>
      </c>
      <c r="H373" s="14" t="s">
        <v>625</v>
      </c>
      <c r="I373" s="16">
        <v>15807000</v>
      </c>
    </row>
    <row r="374" spans="3:9">
      <c r="C374" s="4">
        <v>2572</v>
      </c>
      <c r="H374" s="14" t="s">
        <v>626</v>
      </c>
      <c r="I374" s="16">
        <v>6901000</v>
      </c>
    </row>
    <row r="375" spans="3:9" ht="23.25" customHeight="1">
      <c r="C375" s="4">
        <v>2573</v>
      </c>
      <c r="H375" s="14" t="s">
        <v>430</v>
      </c>
      <c r="I375" s="12">
        <v>5000000</v>
      </c>
    </row>
    <row r="376" spans="3:9" ht="48">
      <c r="C376" s="4">
        <v>2567</v>
      </c>
      <c r="G376" s="14" t="s">
        <v>176</v>
      </c>
      <c r="H376" s="110" t="s">
        <v>627</v>
      </c>
      <c r="I376" s="12">
        <v>23153000</v>
      </c>
    </row>
    <row r="377" spans="3:9">
      <c r="C377" s="4">
        <v>2568</v>
      </c>
      <c r="H377" s="14" t="s">
        <v>628</v>
      </c>
      <c r="I377" s="12">
        <v>6529000</v>
      </c>
    </row>
    <row r="378" spans="3:9">
      <c r="C378" s="4">
        <v>2569</v>
      </c>
      <c r="H378" s="14" t="s">
        <v>430</v>
      </c>
      <c r="I378" s="12">
        <v>5000000</v>
      </c>
    </row>
    <row r="379" spans="3:9">
      <c r="C379" s="4">
        <v>2567</v>
      </c>
      <c r="H379" s="14" t="s">
        <v>629</v>
      </c>
      <c r="I379" s="12">
        <v>14633000</v>
      </c>
    </row>
    <row r="380" spans="3:9" ht="96">
      <c r="C380" s="4">
        <v>2568</v>
      </c>
      <c r="H380" s="110" t="s">
        <v>630</v>
      </c>
      <c r="I380" s="12">
        <v>10729000</v>
      </c>
    </row>
    <row r="381" spans="3:9" ht="48">
      <c r="C381" s="4">
        <v>2569</v>
      </c>
      <c r="H381" s="110" t="s">
        <v>631</v>
      </c>
      <c r="I381" s="12">
        <v>10310000</v>
      </c>
    </row>
    <row r="382" spans="3:9" ht="48">
      <c r="C382" s="4">
        <v>2570</v>
      </c>
      <c r="H382" s="110" t="s">
        <v>632</v>
      </c>
      <c r="I382" s="12">
        <v>5889000</v>
      </c>
    </row>
    <row r="383" spans="3:9" ht="96">
      <c r="C383" s="4">
        <v>2571</v>
      </c>
      <c r="H383" s="110" t="s">
        <v>633</v>
      </c>
      <c r="I383" s="12">
        <v>18606000</v>
      </c>
    </row>
    <row r="384" spans="3:9" ht="72">
      <c r="C384" s="4">
        <v>2572</v>
      </c>
      <c r="H384" s="110" t="s">
        <v>634</v>
      </c>
      <c r="I384" s="12">
        <v>7100000</v>
      </c>
    </row>
    <row r="385" spans="3:9" ht="48">
      <c r="C385" s="4">
        <v>2573</v>
      </c>
      <c r="H385" s="110" t="s">
        <v>635</v>
      </c>
      <c r="I385" s="12">
        <v>3998000</v>
      </c>
    </row>
    <row r="386" spans="3:9" ht="23.25" customHeight="1">
      <c r="C386" s="4">
        <v>2574</v>
      </c>
      <c r="H386" s="14" t="s">
        <v>430</v>
      </c>
      <c r="I386" s="12">
        <v>5000000</v>
      </c>
    </row>
    <row r="387" spans="3:9" ht="120">
      <c r="C387" s="4">
        <v>2567</v>
      </c>
      <c r="H387" s="110" t="s">
        <v>636</v>
      </c>
      <c r="I387" s="12">
        <v>2890000</v>
      </c>
    </row>
    <row r="388" spans="3:9" ht="25.5" customHeight="1">
      <c r="C388" s="4">
        <v>2568</v>
      </c>
      <c r="H388" s="14" t="s">
        <v>430</v>
      </c>
      <c r="I388" s="12">
        <v>5000000</v>
      </c>
    </row>
    <row r="389" spans="3:9">
      <c r="C389" s="4">
        <v>2567</v>
      </c>
      <c r="H389" s="14" t="s">
        <v>637</v>
      </c>
      <c r="I389" s="12">
        <v>4177000</v>
      </c>
    </row>
    <row r="390" spans="3:9">
      <c r="C390" s="4">
        <v>2568</v>
      </c>
      <c r="H390" s="14" t="s">
        <v>638</v>
      </c>
      <c r="I390" s="12">
        <v>4301000</v>
      </c>
    </row>
    <row r="391" spans="3:9" ht="72">
      <c r="C391" s="4">
        <v>2569</v>
      </c>
      <c r="H391" s="110" t="s">
        <v>639</v>
      </c>
      <c r="I391" s="12">
        <v>12416000</v>
      </c>
    </row>
    <row r="392" spans="3:9" ht="72">
      <c r="C392" s="4">
        <v>2570</v>
      </c>
      <c r="H392" s="110" t="s">
        <v>640</v>
      </c>
      <c r="I392" s="12">
        <v>9709000</v>
      </c>
    </row>
    <row r="393" spans="3:9" ht="25.5" customHeight="1">
      <c r="C393" s="4">
        <v>2571</v>
      </c>
      <c r="H393" s="14" t="s">
        <v>430</v>
      </c>
      <c r="I393" s="12">
        <v>5000000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3"/>
  <sheetViews>
    <sheetView view="pageBreakPreview" topLeftCell="A50" zoomScaleNormal="100" zoomScaleSheetLayoutView="100" workbookViewId="0">
      <selection activeCell="I54" sqref="I54"/>
    </sheetView>
  </sheetViews>
  <sheetFormatPr defaultRowHeight="24"/>
  <cols>
    <col min="1" max="1" width="21" style="4" customWidth="1"/>
    <col min="2" max="2" width="7" style="4" customWidth="1"/>
    <col min="3" max="3" width="12.140625" style="4" customWidth="1"/>
    <col min="4" max="4" width="12.42578125" style="4" customWidth="1"/>
    <col min="5" max="5" width="19.7109375" style="14" customWidth="1"/>
    <col min="6" max="6" width="11.28515625" style="14" customWidth="1"/>
    <col min="7" max="7" width="13" style="3" customWidth="1"/>
    <col min="8" max="8" width="49.5703125" style="14" customWidth="1"/>
    <col min="9" max="9" width="16.7109375" style="12" customWidth="1"/>
    <col min="10" max="10" width="11" style="4" bestFit="1" customWidth="1"/>
    <col min="11" max="11" width="12.5703125" style="4" customWidth="1"/>
    <col min="12" max="12" width="11.140625" style="4" customWidth="1"/>
    <col min="13" max="13" width="12.7109375" style="4" customWidth="1"/>
    <col min="14" max="14" width="11.42578125" style="4" customWidth="1"/>
    <col min="15" max="16384" width="9.140625" style="4"/>
  </cols>
  <sheetData>
    <row r="1" spans="1:14" ht="27.75" customHeight="1">
      <c r="A1" s="1" t="s">
        <v>269</v>
      </c>
      <c r="B1" s="1"/>
      <c r="C1" s="1"/>
      <c r="D1" s="1"/>
      <c r="E1" s="13"/>
      <c r="F1" s="13"/>
      <c r="G1" s="61"/>
      <c r="H1" s="13"/>
      <c r="I1" s="2"/>
      <c r="J1" s="3"/>
      <c r="K1" s="3"/>
      <c r="L1" s="3"/>
    </row>
    <row r="2" spans="1:14" ht="22.5" customHeight="1">
      <c r="A2" s="3"/>
      <c r="B2" s="3"/>
      <c r="C2" s="3"/>
      <c r="D2" s="3"/>
      <c r="H2" s="3"/>
      <c r="I2" s="5"/>
      <c r="J2" s="3"/>
      <c r="K2" s="3"/>
      <c r="L2" s="3"/>
      <c r="M2" s="3"/>
      <c r="N2" s="3"/>
    </row>
    <row r="3" spans="1:14" ht="43.5" customHeight="1">
      <c r="A3" s="7" t="s">
        <v>252</v>
      </c>
      <c r="B3" s="6" t="s">
        <v>178</v>
      </c>
      <c r="C3" s="6" t="s">
        <v>179</v>
      </c>
      <c r="D3" s="7" t="s">
        <v>0</v>
      </c>
      <c r="E3" s="7" t="s">
        <v>1</v>
      </c>
      <c r="F3" s="7" t="s">
        <v>180</v>
      </c>
      <c r="G3" s="7" t="s">
        <v>181</v>
      </c>
      <c r="H3" s="26" t="s">
        <v>182</v>
      </c>
      <c r="I3" s="26" t="s">
        <v>270</v>
      </c>
    </row>
    <row r="4" spans="1:14" s="10" customFormat="1" ht="72">
      <c r="A4" s="70" t="s">
        <v>184</v>
      </c>
      <c r="B4" s="23" t="s">
        <v>183</v>
      </c>
      <c r="C4" s="23" t="s">
        <v>281</v>
      </c>
      <c r="D4" s="23" t="s">
        <v>82</v>
      </c>
      <c r="E4" s="24" t="s">
        <v>131</v>
      </c>
      <c r="F4" s="23" t="s">
        <v>183</v>
      </c>
      <c r="G4" s="60" t="s">
        <v>174</v>
      </c>
      <c r="H4" s="24" t="s">
        <v>137</v>
      </c>
      <c r="I4" s="40">
        <v>5781600</v>
      </c>
    </row>
    <row r="5" spans="1:14" s="10" customFormat="1" ht="72">
      <c r="A5" s="70" t="s">
        <v>184</v>
      </c>
      <c r="B5" s="23" t="s">
        <v>183</v>
      </c>
      <c r="C5" s="23" t="s">
        <v>281</v>
      </c>
      <c r="D5" s="23" t="s">
        <v>83</v>
      </c>
      <c r="E5" s="24" t="s">
        <v>132</v>
      </c>
      <c r="F5" s="23" t="s">
        <v>183</v>
      </c>
      <c r="G5" s="60" t="s">
        <v>174</v>
      </c>
      <c r="H5" s="24" t="s">
        <v>137</v>
      </c>
      <c r="I5" s="40">
        <v>2102400</v>
      </c>
    </row>
    <row r="6" spans="1:14" s="10" customFormat="1" ht="72">
      <c r="A6" s="70" t="s">
        <v>184</v>
      </c>
      <c r="B6" s="23" t="s">
        <v>183</v>
      </c>
      <c r="C6" s="23" t="s">
        <v>281</v>
      </c>
      <c r="D6" s="23" t="s">
        <v>84</v>
      </c>
      <c r="E6" s="24" t="s">
        <v>16</v>
      </c>
      <c r="F6" s="23" t="s">
        <v>183</v>
      </c>
      <c r="G6" s="60" t="s">
        <v>174</v>
      </c>
      <c r="H6" s="24" t="s">
        <v>137</v>
      </c>
      <c r="I6" s="40">
        <v>1504800</v>
      </c>
    </row>
    <row r="7" spans="1:14" s="10" customFormat="1" ht="72">
      <c r="A7" s="70" t="s">
        <v>184</v>
      </c>
      <c r="B7" s="23" t="s">
        <v>183</v>
      </c>
      <c r="C7" s="23" t="s">
        <v>281</v>
      </c>
      <c r="D7" s="23" t="s">
        <v>85</v>
      </c>
      <c r="E7" s="24" t="s">
        <v>17</v>
      </c>
      <c r="F7" s="23" t="s">
        <v>183</v>
      </c>
      <c r="G7" s="60" t="s">
        <v>174</v>
      </c>
      <c r="H7" s="24" t="s">
        <v>137</v>
      </c>
      <c r="I7" s="40">
        <v>2508000</v>
      </c>
    </row>
    <row r="8" spans="1:14" s="10" customFormat="1" ht="72">
      <c r="A8" s="70" t="s">
        <v>184</v>
      </c>
      <c r="B8" s="23" t="s">
        <v>183</v>
      </c>
      <c r="C8" s="23" t="s">
        <v>281</v>
      </c>
      <c r="D8" s="23" t="s">
        <v>86</v>
      </c>
      <c r="E8" s="24" t="s">
        <v>18</v>
      </c>
      <c r="F8" s="23" t="s">
        <v>183</v>
      </c>
      <c r="G8" s="60" t="s">
        <v>174</v>
      </c>
      <c r="H8" s="24" t="s">
        <v>137</v>
      </c>
      <c r="I8" s="40">
        <v>3697200</v>
      </c>
    </row>
    <row r="9" spans="1:14" s="10" customFormat="1" ht="72">
      <c r="A9" s="70" t="s">
        <v>184</v>
      </c>
      <c r="B9" s="23" t="s">
        <v>183</v>
      </c>
      <c r="C9" s="23" t="s">
        <v>281</v>
      </c>
      <c r="D9" s="23" t="s">
        <v>87</v>
      </c>
      <c r="E9" s="24" t="s">
        <v>19</v>
      </c>
      <c r="F9" s="23" t="s">
        <v>183</v>
      </c>
      <c r="G9" s="60" t="s">
        <v>174</v>
      </c>
      <c r="H9" s="24" t="s">
        <v>137</v>
      </c>
      <c r="I9" s="40">
        <v>3009600</v>
      </c>
    </row>
    <row r="10" spans="1:14" s="10" customFormat="1" ht="72">
      <c r="A10" s="70" t="s">
        <v>184</v>
      </c>
      <c r="B10" s="23" t="s">
        <v>183</v>
      </c>
      <c r="C10" s="23" t="s">
        <v>281</v>
      </c>
      <c r="D10" s="23" t="s">
        <v>88</v>
      </c>
      <c r="E10" s="24" t="s">
        <v>20</v>
      </c>
      <c r="F10" s="23" t="s">
        <v>183</v>
      </c>
      <c r="G10" s="60" t="s">
        <v>174</v>
      </c>
      <c r="H10" s="24" t="s">
        <v>137</v>
      </c>
      <c r="I10" s="40">
        <v>4514400</v>
      </c>
    </row>
    <row r="11" spans="1:14" s="10" customFormat="1" ht="72">
      <c r="A11" s="70" t="s">
        <v>184</v>
      </c>
      <c r="B11" s="23" t="s">
        <v>183</v>
      </c>
      <c r="C11" s="23" t="s">
        <v>281</v>
      </c>
      <c r="D11" s="23" t="s">
        <v>89</v>
      </c>
      <c r="E11" s="24" t="s">
        <v>21</v>
      </c>
      <c r="F11" s="23" t="s">
        <v>183</v>
      </c>
      <c r="G11" s="60" t="s">
        <v>174</v>
      </c>
      <c r="H11" s="24" t="s">
        <v>137</v>
      </c>
      <c r="I11" s="40">
        <v>501600</v>
      </c>
    </row>
    <row r="12" spans="1:14" s="10" customFormat="1" ht="72">
      <c r="A12" s="70" t="s">
        <v>184</v>
      </c>
      <c r="B12" s="23" t="s">
        <v>183</v>
      </c>
      <c r="C12" s="23" t="s">
        <v>281</v>
      </c>
      <c r="D12" s="23" t="s">
        <v>90</v>
      </c>
      <c r="E12" s="24" t="s">
        <v>22</v>
      </c>
      <c r="F12" s="23" t="s">
        <v>183</v>
      </c>
      <c r="G12" s="60" t="s">
        <v>174</v>
      </c>
      <c r="H12" s="24" t="s">
        <v>137</v>
      </c>
      <c r="I12" s="40">
        <v>2102400</v>
      </c>
    </row>
    <row r="13" spans="1:14" s="10" customFormat="1" ht="72">
      <c r="A13" s="70" t="s">
        <v>184</v>
      </c>
      <c r="B13" s="23" t="s">
        <v>183</v>
      </c>
      <c r="C13" s="23" t="s">
        <v>281</v>
      </c>
      <c r="D13" s="23" t="s">
        <v>91</v>
      </c>
      <c r="E13" s="24" t="s">
        <v>23</v>
      </c>
      <c r="F13" s="23" t="s">
        <v>183</v>
      </c>
      <c r="G13" s="60" t="s">
        <v>174</v>
      </c>
      <c r="H13" s="24" t="s">
        <v>137</v>
      </c>
      <c r="I13" s="40">
        <v>2006400</v>
      </c>
    </row>
    <row r="14" spans="1:14" s="10" customFormat="1" ht="72">
      <c r="A14" s="70" t="s">
        <v>184</v>
      </c>
      <c r="B14" s="23" t="s">
        <v>183</v>
      </c>
      <c r="C14" s="23" t="s">
        <v>281</v>
      </c>
      <c r="D14" s="23" t="s">
        <v>92</v>
      </c>
      <c r="E14" s="24" t="s">
        <v>24</v>
      </c>
      <c r="F14" s="23" t="s">
        <v>183</v>
      </c>
      <c r="G14" s="60" t="s">
        <v>174</v>
      </c>
      <c r="H14" s="24" t="s">
        <v>137</v>
      </c>
      <c r="I14" s="40">
        <v>6520800</v>
      </c>
    </row>
    <row r="15" spans="1:14" s="10" customFormat="1" ht="72">
      <c r="A15" s="70" t="s">
        <v>184</v>
      </c>
      <c r="B15" s="23" t="s">
        <v>183</v>
      </c>
      <c r="C15" s="23" t="s">
        <v>281</v>
      </c>
      <c r="D15" s="23" t="s">
        <v>93</v>
      </c>
      <c r="E15" s="24" t="s">
        <v>25</v>
      </c>
      <c r="F15" s="23" t="s">
        <v>183</v>
      </c>
      <c r="G15" s="60" t="s">
        <v>174</v>
      </c>
      <c r="H15" s="24" t="s">
        <v>137</v>
      </c>
      <c r="I15" s="40">
        <v>3009600</v>
      </c>
    </row>
    <row r="16" spans="1:14" s="10" customFormat="1" ht="72">
      <c r="A16" s="70" t="s">
        <v>184</v>
      </c>
      <c r="B16" s="23" t="s">
        <v>183</v>
      </c>
      <c r="C16" s="23" t="s">
        <v>281</v>
      </c>
      <c r="D16" s="23" t="s">
        <v>94</v>
      </c>
      <c r="E16" s="24" t="s">
        <v>26</v>
      </c>
      <c r="F16" s="23" t="s">
        <v>183</v>
      </c>
      <c r="G16" s="60" t="s">
        <v>174</v>
      </c>
      <c r="H16" s="24" t="s">
        <v>137</v>
      </c>
      <c r="I16" s="40">
        <v>7022400</v>
      </c>
    </row>
    <row r="17" spans="1:9" s="10" customFormat="1" ht="72">
      <c r="A17" s="70" t="s">
        <v>184</v>
      </c>
      <c r="B17" s="23" t="s">
        <v>183</v>
      </c>
      <c r="C17" s="23" t="s">
        <v>281</v>
      </c>
      <c r="D17" s="23" t="s">
        <v>95</v>
      </c>
      <c r="E17" s="24" t="s">
        <v>27</v>
      </c>
      <c r="F17" s="23" t="s">
        <v>183</v>
      </c>
      <c r="G17" s="60" t="s">
        <v>174</v>
      </c>
      <c r="H17" s="24" t="s">
        <v>137</v>
      </c>
      <c r="I17" s="40">
        <v>12038400</v>
      </c>
    </row>
    <row r="18" spans="1:9" s="10" customFormat="1" ht="72">
      <c r="A18" s="70" t="s">
        <v>184</v>
      </c>
      <c r="B18" s="23" t="s">
        <v>183</v>
      </c>
      <c r="C18" s="23" t="s">
        <v>281</v>
      </c>
      <c r="D18" s="23" t="s">
        <v>96</v>
      </c>
      <c r="E18" s="24" t="s">
        <v>28</v>
      </c>
      <c r="F18" s="23" t="s">
        <v>183</v>
      </c>
      <c r="G18" s="60" t="s">
        <v>174</v>
      </c>
      <c r="H18" s="24" t="s">
        <v>137</v>
      </c>
      <c r="I18" s="40">
        <v>20064000</v>
      </c>
    </row>
    <row r="19" spans="1:9" s="10" customFormat="1" ht="72">
      <c r="A19" s="70" t="s">
        <v>184</v>
      </c>
      <c r="B19" s="23" t="s">
        <v>183</v>
      </c>
      <c r="C19" s="23" t="s">
        <v>281</v>
      </c>
      <c r="D19" s="23" t="s">
        <v>97</v>
      </c>
      <c r="E19" s="24" t="s">
        <v>29</v>
      </c>
      <c r="F19" s="23" t="s">
        <v>183</v>
      </c>
      <c r="G19" s="60" t="s">
        <v>174</v>
      </c>
      <c r="H19" s="24" t="s">
        <v>137</v>
      </c>
      <c r="I19" s="40">
        <v>8527200</v>
      </c>
    </row>
    <row r="20" spans="1:9" s="10" customFormat="1" ht="72">
      <c r="A20" s="70" t="s">
        <v>184</v>
      </c>
      <c r="B20" s="23" t="s">
        <v>183</v>
      </c>
      <c r="C20" s="23" t="s">
        <v>281</v>
      </c>
      <c r="D20" s="23" t="s">
        <v>98</v>
      </c>
      <c r="E20" s="24" t="s">
        <v>30</v>
      </c>
      <c r="F20" s="23" t="s">
        <v>183</v>
      </c>
      <c r="G20" s="60" t="s">
        <v>174</v>
      </c>
      <c r="H20" s="24" t="s">
        <v>137</v>
      </c>
      <c r="I20" s="40">
        <v>4263000</v>
      </c>
    </row>
    <row r="21" spans="1:9" s="10" customFormat="1" ht="72">
      <c r="A21" s="70" t="s">
        <v>184</v>
      </c>
      <c r="B21" s="23" t="s">
        <v>183</v>
      </c>
      <c r="C21" s="23" t="s">
        <v>281</v>
      </c>
      <c r="D21" s="23" t="s">
        <v>99</v>
      </c>
      <c r="E21" s="24" t="s">
        <v>31</v>
      </c>
      <c r="F21" s="23" t="s">
        <v>183</v>
      </c>
      <c r="G21" s="60" t="s">
        <v>174</v>
      </c>
      <c r="H21" s="24" t="s">
        <v>137</v>
      </c>
      <c r="I21" s="40">
        <v>3009600</v>
      </c>
    </row>
    <row r="22" spans="1:9" s="10" customFormat="1" ht="72">
      <c r="A22" s="70" t="s">
        <v>184</v>
      </c>
      <c r="B22" s="23" t="s">
        <v>183</v>
      </c>
      <c r="C22" s="23" t="s">
        <v>281</v>
      </c>
      <c r="D22" s="23" t="s">
        <v>100</v>
      </c>
      <c r="E22" s="24" t="s">
        <v>32</v>
      </c>
      <c r="F22" s="23" t="s">
        <v>183</v>
      </c>
      <c r="G22" s="60" t="s">
        <v>174</v>
      </c>
      <c r="H22" s="24" t="s">
        <v>137</v>
      </c>
      <c r="I22" s="40">
        <v>7524000</v>
      </c>
    </row>
    <row r="23" spans="1:9" s="10" customFormat="1" ht="72">
      <c r="A23" s="70" t="s">
        <v>184</v>
      </c>
      <c r="B23" s="23" t="s">
        <v>183</v>
      </c>
      <c r="C23" s="23" t="s">
        <v>281</v>
      </c>
      <c r="D23" s="23" t="s">
        <v>101</v>
      </c>
      <c r="E23" s="24" t="s">
        <v>33</v>
      </c>
      <c r="F23" s="23" t="s">
        <v>183</v>
      </c>
      <c r="G23" s="60" t="s">
        <v>174</v>
      </c>
      <c r="H23" s="24" t="s">
        <v>137</v>
      </c>
      <c r="I23" s="40">
        <v>8025600</v>
      </c>
    </row>
    <row r="24" spans="1:9" s="10" customFormat="1" ht="72">
      <c r="A24" s="70" t="s">
        <v>184</v>
      </c>
      <c r="B24" s="23" t="s">
        <v>183</v>
      </c>
      <c r="C24" s="23" t="s">
        <v>281</v>
      </c>
      <c r="D24" s="23" t="s">
        <v>102</v>
      </c>
      <c r="E24" s="24" t="s">
        <v>34</v>
      </c>
      <c r="F24" s="23" t="s">
        <v>183</v>
      </c>
      <c r="G24" s="60" t="s">
        <v>174</v>
      </c>
      <c r="H24" s="24" t="s">
        <v>137</v>
      </c>
      <c r="I24" s="40">
        <v>7358400</v>
      </c>
    </row>
    <row r="25" spans="1:9" s="10" customFormat="1" ht="72">
      <c r="A25" s="70" t="s">
        <v>184</v>
      </c>
      <c r="B25" s="23" t="s">
        <v>183</v>
      </c>
      <c r="C25" s="23" t="s">
        <v>281</v>
      </c>
      <c r="D25" s="23" t="s">
        <v>103</v>
      </c>
      <c r="E25" s="24" t="s">
        <v>35</v>
      </c>
      <c r="F25" s="23" t="s">
        <v>183</v>
      </c>
      <c r="G25" s="60" t="s">
        <v>174</v>
      </c>
      <c r="H25" s="24" t="s">
        <v>137</v>
      </c>
      <c r="I25" s="40">
        <v>4263600</v>
      </c>
    </row>
    <row r="26" spans="1:9" s="10" customFormat="1" ht="72">
      <c r="A26" s="70" t="s">
        <v>184</v>
      </c>
      <c r="B26" s="23" t="s">
        <v>183</v>
      </c>
      <c r="C26" s="23" t="s">
        <v>281</v>
      </c>
      <c r="D26" s="23" t="s">
        <v>104</v>
      </c>
      <c r="E26" s="24" t="s">
        <v>36</v>
      </c>
      <c r="F26" s="23" t="s">
        <v>183</v>
      </c>
      <c r="G26" s="60" t="s">
        <v>174</v>
      </c>
      <c r="H26" s="24" t="s">
        <v>137</v>
      </c>
      <c r="I26" s="40">
        <v>10533600</v>
      </c>
    </row>
    <row r="27" spans="1:9" s="10" customFormat="1" ht="72">
      <c r="A27" s="70" t="s">
        <v>184</v>
      </c>
      <c r="B27" s="23" t="s">
        <v>183</v>
      </c>
      <c r="C27" s="23" t="s">
        <v>281</v>
      </c>
      <c r="D27" s="23" t="s">
        <v>105</v>
      </c>
      <c r="E27" s="24" t="s">
        <v>37</v>
      </c>
      <c r="F27" s="23" t="s">
        <v>183</v>
      </c>
      <c r="G27" s="60" t="s">
        <v>174</v>
      </c>
      <c r="H27" s="24" t="s">
        <v>137</v>
      </c>
      <c r="I27" s="40">
        <v>3260400</v>
      </c>
    </row>
    <row r="28" spans="1:9" s="10" customFormat="1" ht="72">
      <c r="A28" s="70" t="s">
        <v>184</v>
      </c>
      <c r="B28" s="23" t="s">
        <v>183</v>
      </c>
      <c r="C28" s="23" t="s">
        <v>281</v>
      </c>
      <c r="D28" s="23" t="s">
        <v>106</v>
      </c>
      <c r="E28" s="24" t="s">
        <v>38</v>
      </c>
      <c r="F28" s="23" t="s">
        <v>183</v>
      </c>
      <c r="G28" s="60" t="s">
        <v>174</v>
      </c>
      <c r="H28" s="24" t="s">
        <v>137</v>
      </c>
      <c r="I28" s="40">
        <v>4263600</v>
      </c>
    </row>
    <row r="29" spans="1:9" s="10" customFormat="1" ht="72">
      <c r="A29" s="70" t="s">
        <v>184</v>
      </c>
      <c r="B29" s="23" t="s">
        <v>183</v>
      </c>
      <c r="C29" s="23" t="s">
        <v>281</v>
      </c>
      <c r="D29" s="23" t="s">
        <v>107</v>
      </c>
      <c r="E29" s="24" t="s">
        <v>39</v>
      </c>
      <c r="F29" s="23" t="s">
        <v>183</v>
      </c>
      <c r="G29" s="60" t="s">
        <v>174</v>
      </c>
      <c r="H29" s="24" t="s">
        <v>137</v>
      </c>
      <c r="I29" s="40">
        <v>4263000</v>
      </c>
    </row>
    <row r="30" spans="1:9" s="10" customFormat="1" ht="72">
      <c r="A30" s="70" t="s">
        <v>184</v>
      </c>
      <c r="B30" s="23" t="s">
        <v>183</v>
      </c>
      <c r="C30" s="23" t="s">
        <v>281</v>
      </c>
      <c r="D30" s="23" t="s">
        <v>108</v>
      </c>
      <c r="E30" s="24" t="s">
        <v>40</v>
      </c>
      <c r="F30" s="23" t="s">
        <v>183</v>
      </c>
      <c r="G30" s="60" t="s">
        <v>174</v>
      </c>
      <c r="H30" s="24" t="s">
        <v>137</v>
      </c>
      <c r="I30" s="40">
        <v>4012800</v>
      </c>
    </row>
    <row r="31" spans="1:9" s="10" customFormat="1" ht="72">
      <c r="A31" s="70" t="s">
        <v>184</v>
      </c>
      <c r="B31" s="23" t="s">
        <v>183</v>
      </c>
      <c r="C31" s="23" t="s">
        <v>281</v>
      </c>
      <c r="D31" s="23" t="s">
        <v>109</v>
      </c>
      <c r="E31" s="24" t="s">
        <v>41</v>
      </c>
      <c r="F31" s="23" t="s">
        <v>183</v>
      </c>
      <c r="G31" s="60" t="s">
        <v>174</v>
      </c>
      <c r="H31" s="24" t="s">
        <v>137</v>
      </c>
      <c r="I31" s="40">
        <v>4765200</v>
      </c>
    </row>
    <row r="32" spans="1:9" s="10" customFormat="1" ht="72">
      <c r="A32" s="70" t="s">
        <v>184</v>
      </c>
      <c r="B32" s="23" t="s">
        <v>183</v>
      </c>
      <c r="C32" s="23" t="s">
        <v>281</v>
      </c>
      <c r="D32" s="23" t="s">
        <v>110</v>
      </c>
      <c r="E32" s="24" t="s">
        <v>42</v>
      </c>
      <c r="F32" s="23" t="s">
        <v>183</v>
      </c>
      <c r="G32" s="60" t="s">
        <v>174</v>
      </c>
      <c r="H32" s="24" t="s">
        <v>137</v>
      </c>
      <c r="I32" s="40">
        <v>1003200</v>
      </c>
    </row>
    <row r="33" spans="1:9" s="10" customFormat="1" ht="72">
      <c r="A33" s="70" t="s">
        <v>184</v>
      </c>
      <c r="B33" s="23" t="s">
        <v>183</v>
      </c>
      <c r="C33" s="23" t="s">
        <v>281</v>
      </c>
      <c r="D33" s="23" t="s">
        <v>111</v>
      </c>
      <c r="E33" s="24" t="s">
        <v>43</v>
      </c>
      <c r="F33" s="23" t="s">
        <v>183</v>
      </c>
      <c r="G33" s="60" t="s">
        <v>174</v>
      </c>
      <c r="H33" s="24" t="s">
        <v>137</v>
      </c>
      <c r="I33" s="40">
        <v>3762000</v>
      </c>
    </row>
    <row r="34" spans="1:9" s="10" customFormat="1" ht="72">
      <c r="A34" s="70" t="s">
        <v>184</v>
      </c>
      <c r="B34" s="23" t="s">
        <v>183</v>
      </c>
      <c r="C34" s="23" t="s">
        <v>281</v>
      </c>
      <c r="D34" s="23" t="s">
        <v>112</v>
      </c>
      <c r="E34" s="24" t="s">
        <v>44</v>
      </c>
      <c r="F34" s="23" t="s">
        <v>183</v>
      </c>
      <c r="G34" s="60" t="s">
        <v>174</v>
      </c>
      <c r="H34" s="24" t="s">
        <v>137</v>
      </c>
      <c r="I34" s="40">
        <v>3511200</v>
      </c>
    </row>
    <row r="35" spans="1:9" s="10" customFormat="1" ht="72">
      <c r="A35" s="70" t="s">
        <v>184</v>
      </c>
      <c r="B35" s="23" t="s">
        <v>183</v>
      </c>
      <c r="C35" s="23" t="s">
        <v>281</v>
      </c>
      <c r="D35" s="23" t="s">
        <v>133</v>
      </c>
      <c r="E35" s="24" t="s">
        <v>45</v>
      </c>
      <c r="F35" s="23" t="s">
        <v>183</v>
      </c>
      <c r="G35" s="60" t="s">
        <v>174</v>
      </c>
      <c r="H35" s="24" t="s">
        <v>137</v>
      </c>
      <c r="I35" s="40">
        <v>2006400</v>
      </c>
    </row>
    <row r="36" spans="1:9" s="10" customFormat="1" ht="72">
      <c r="A36" s="70" t="s">
        <v>184</v>
      </c>
      <c r="B36" s="23" t="s">
        <v>183</v>
      </c>
      <c r="C36" s="23" t="s">
        <v>281</v>
      </c>
      <c r="D36" s="23" t="s">
        <v>113</v>
      </c>
      <c r="E36" s="24" t="s">
        <v>46</v>
      </c>
      <c r="F36" s="23" t="s">
        <v>183</v>
      </c>
      <c r="G36" s="60" t="s">
        <v>174</v>
      </c>
      <c r="H36" s="24" t="s">
        <v>137</v>
      </c>
      <c r="I36" s="40">
        <v>2102400</v>
      </c>
    </row>
    <row r="37" spans="1:9" s="10" customFormat="1" ht="72">
      <c r="A37" s="70" t="s">
        <v>184</v>
      </c>
      <c r="B37" s="23" t="s">
        <v>183</v>
      </c>
      <c r="C37" s="23" t="s">
        <v>281</v>
      </c>
      <c r="D37" s="23" t="s">
        <v>114</v>
      </c>
      <c r="E37" s="24" t="s">
        <v>47</v>
      </c>
      <c r="F37" s="23" t="s">
        <v>183</v>
      </c>
      <c r="G37" s="60" t="s">
        <v>174</v>
      </c>
      <c r="H37" s="24" t="s">
        <v>137</v>
      </c>
      <c r="I37" s="40">
        <v>9279600</v>
      </c>
    </row>
    <row r="38" spans="1:9" s="10" customFormat="1" ht="72">
      <c r="A38" s="70" t="s">
        <v>184</v>
      </c>
      <c r="B38" s="23" t="s">
        <v>183</v>
      </c>
      <c r="C38" s="23" t="s">
        <v>281</v>
      </c>
      <c r="D38" s="23" t="s">
        <v>115</v>
      </c>
      <c r="E38" s="24" t="s">
        <v>48</v>
      </c>
      <c r="F38" s="23" t="s">
        <v>183</v>
      </c>
      <c r="G38" s="60" t="s">
        <v>174</v>
      </c>
      <c r="H38" s="24" t="s">
        <v>137</v>
      </c>
      <c r="I38" s="40">
        <v>5797800</v>
      </c>
    </row>
    <row r="39" spans="1:9" s="10" customFormat="1" ht="72">
      <c r="A39" s="70" t="s">
        <v>184</v>
      </c>
      <c r="B39" s="23" t="s">
        <v>183</v>
      </c>
      <c r="C39" s="23" t="s">
        <v>281</v>
      </c>
      <c r="D39" s="23" t="s">
        <v>116</v>
      </c>
      <c r="E39" s="24" t="s">
        <v>49</v>
      </c>
      <c r="F39" s="23" t="s">
        <v>183</v>
      </c>
      <c r="G39" s="60" t="s">
        <v>174</v>
      </c>
      <c r="H39" s="24" t="s">
        <v>137</v>
      </c>
      <c r="I39" s="40">
        <v>5768400</v>
      </c>
    </row>
    <row r="40" spans="1:9" s="10" customFormat="1" ht="72">
      <c r="A40" s="70" t="s">
        <v>184</v>
      </c>
      <c r="B40" s="23" t="s">
        <v>183</v>
      </c>
      <c r="C40" s="23" t="s">
        <v>281</v>
      </c>
      <c r="D40" s="23" t="s">
        <v>117</v>
      </c>
      <c r="E40" s="24" t="s">
        <v>50</v>
      </c>
      <c r="F40" s="23" t="s">
        <v>183</v>
      </c>
      <c r="G40" s="60" t="s">
        <v>174</v>
      </c>
      <c r="H40" s="24" t="s">
        <v>137</v>
      </c>
      <c r="I40" s="40">
        <v>2365200</v>
      </c>
    </row>
    <row r="41" spans="1:9" s="10" customFormat="1" ht="72">
      <c r="A41" s="70" t="s">
        <v>184</v>
      </c>
      <c r="B41" s="23" t="s">
        <v>183</v>
      </c>
      <c r="C41" s="23" t="s">
        <v>281</v>
      </c>
      <c r="D41" s="23" t="s">
        <v>118</v>
      </c>
      <c r="E41" s="24" t="s">
        <v>51</v>
      </c>
      <c r="F41" s="23" t="s">
        <v>183</v>
      </c>
      <c r="G41" s="60" t="s">
        <v>174</v>
      </c>
      <c r="H41" s="24" t="s">
        <v>137</v>
      </c>
      <c r="I41" s="40">
        <v>5007200</v>
      </c>
    </row>
    <row r="42" spans="1:9" s="10" customFormat="1" ht="72">
      <c r="A42" s="70" t="s">
        <v>184</v>
      </c>
      <c r="B42" s="23" t="s">
        <v>183</v>
      </c>
      <c r="C42" s="23" t="s">
        <v>281</v>
      </c>
      <c r="D42" s="23" t="s">
        <v>119</v>
      </c>
      <c r="E42" s="24" t="s">
        <v>52</v>
      </c>
      <c r="F42" s="23" t="s">
        <v>183</v>
      </c>
      <c r="G42" s="60" t="s">
        <v>174</v>
      </c>
      <c r="H42" s="24" t="s">
        <v>137</v>
      </c>
      <c r="I42" s="40">
        <v>4263600</v>
      </c>
    </row>
    <row r="43" spans="1:9" s="10" customFormat="1" ht="72">
      <c r="A43" s="70" t="s">
        <v>184</v>
      </c>
      <c r="B43" s="23" t="s">
        <v>183</v>
      </c>
      <c r="C43" s="23" t="s">
        <v>281</v>
      </c>
      <c r="D43" s="23" t="s">
        <v>120</v>
      </c>
      <c r="E43" s="24" t="s">
        <v>53</v>
      </c>
      <c r="F43" s="23" t="s">
        <v>183</v>
      </c>
      <c r="G43" s="60" t="s">
        <v>174</v>
      </c>
      <c r="H43" s="24" t="s">
        <v>137</v>
      </c>
      <c r="I43" s="40">
        <v>7022400</v>
      </c>
    </row>
    <row r="44" spans="1:9" s="10" customFormat="1" ht="72">
      <c r="A44" s="70" t="s">
        <v>184</v>
      </c>
      <c r="B44" s="23" t="s">
        <v>183</v>
      </c>
      <c r="C44" s="23" t="s">
        <v>281</v>
      </c>
      <c r="D44" s="23" t="s">
        <v>121</v>
      </c>
      <c r="E44" s="24" t="s">
        <v>54</v>
      </c>
      <c r="F44" s="23" t="s">
        <v>183</v>
      </c>
      <c r="G44" s="60" t="s">
        <v>174</v>
      </c>
      <c r="H44" s="24" t="s">
        <v>137</v>
      </c>
      <c r="I44" s="40">
        <v>3511200</v>
      </c>
    </row>
    <row r="45" spans="1:9" s="10" customFormat="1" ht="72">
      <c r="A45" s="70" t="s">
        <v>184</v>
      </c>
      <c r="B45" s="23" t="s">
        <v>183</v>
      </c>
      <c r="C45" s="23" t="s">
        <v>281</v>
      </c>
      <c r="D45" s="23" t="s">
        <v>122</v>
      </c>
      <c r="E45" s="24" t="s">
        <v>55</v>
      </c>
      <c r="F45" s="23" t="s">
        <v>183</v>
      </c>
      <c r="G45" s="60" t="s">
        <v>174</v>
      </c>
      <c r="H45" s="24" t="s">
        <v>137</v>
      </c>
      <c r="I45" s="40">
        <v>7299100</v>
      </c>
    </row>
    <row r="46" spans="1:9" s="10" customFormat="1" ht="72">
      <c r="A46" s="70" t="s">
        <v>184</v>
      </c>
      <c r="B46" s="23" t="s">
        <v>183</v>
      </c>
      <c r="C46" s="23" t="s">
        <v>281</v>
      </c>
      <c r="D46" s="23" t="s">
        <v>123</v>
      </c>
      <c r="E46" s="24" t="s">
        <v>56</v>
      </c>
      <c r="F46" s="23" t="s">
        <v>183</v>
      </c>
      <c r="G46" s="60" t="s">
        <v>174</v>
      </c>
      <c r="H46" s="24" t="s">
        <v>137</v>
      </c>
      <c r="I46" s="40">
        <v>1504800</v>
      </c>
    </row>
    <row r="47" spans="1:9" s="10" customFormat="1" ht="72">
      <c r="A47" s="70" t="s">
        <v>184</v>
      </c>
      <c r="B47" s="23" t="s">
        <v>183</v>
      </c>
      <c r="C47" s="23" t="s">
        <v>281</v>
      </c>
      <c r="D47" s="23" t="s">
        <v>124</v>
      </c>
      <c r="E47" s="24" t="s">
        <v>57</v>
      </c>
      <c r="F47" s="23" t="s">
        <v>183</v>
      </c>
      <c r="G47" s="60" t="s">
        <v>174</v>
      </c>
      <c r="H47" s="24" t="s">
        <v>137</v>
      </c>
      <c r="I47" s="40">
        <v>3260400</v>
      </c>
    </row>
    <row r="48" spans="1:9" s="10" customFormat="1" ht="72">
      <c r="A48" s="70" t="s">
        <v>184</v>
      </c>
      <c r="B48" s="23" t="s">
        <v>183</v>
      </c>
      <c r="C48" s="23" t="s">
        <v>281</v>
      </c>
      <c r="D48" s="23" t="s">
        <v>125</v>
      </c>
      <c r="E48" s="24" t="s">
        <v>58</v>
      </c>
      <c r="F48" s="23" t="s">
        <v>183</v>
      </c>
      <c r="G48" s="60" t="s">
        <v>174</v>
      </c>
      <c r="H48" s="24" t="s">
        <v>137</v>
      </c>
      <c r="I48" s="40">
        <v>3260400</v>
      </c>
    </row>
    <row r="49" spans="1:9" s="10" customFormat="1" ht="72">
      <c r="A49" s="70" t="s">
        <v>184</v>
      </c>
      <c r="B49" s="23" t="s">
        <v>183</v>
      </c>
      <c r="C49" s="23" t="s">
        <v>281</v>
      </c>
      <c r="D49" s="23" t="s">
        <v>126</v>
      </c>
      <c r="E49" s="24" t="s">
        <v>59</v>
      </c>
      <c r="F49" s="23" t="s">
        <v>183</v>
      </c>
      <c r="G49" s="60" t="s">
        <v>174</v>
      </c>
      <c r="H49" s="24" t="s">
        <v>137</v>
      </c>
      <c r="I49" s="40">
        <v>10533600</v>
      </c>
    </row>
    <row r="50" spans="1:9" s="10" customFormat="1" ht="72">
      <c r="A50" s="70" t="s">
        <v>184</v>
      </c>
      <c r="B50" s="23" t="s">
        <v>183</v>
      </c>
      <c r="C50" s="23" t="s">
        <v>281</v>
      </c>
      <c r="D50" s="23" t="s">
        <v>127</v>
      </c>
      <c r="E50" s="24" t="s">
        <v>60</v>
      </c>
      <c r="F50" s="23" t="s">
        <v>183</v>
      </c>
      <c r="G50" s="60" t="s">
        <v>174</v>
      </c>
      <c r="H50" s="24" t="s">
        <v>137</v>
      </c>
      <c r="I50" s="40">
        <v>4263600</v>
      </c>
    </row>
    <row r="51" spans="1:9" s="10" customFormat="1" ht="72">
      <c r="A51" s="70" t="s">
        <v>184</v>
      </c>
      <c r="B51" s="23" t="s">
        <v>183</v>
      </c>
      <c r="C51" s="23" t="s">
        <v>281</v>
      </c>
      <c r="D51" s="23" t="s">
        <v>128</v>
      </c>
      <c r="E51" s="24" t="s">
        <v>61</v>
      </c>
      <c r="F51" s="23" t="s">
        <v>183</v>
      </c>
      <c r="G51" s="60" t="s">
        <v>174</v>
      </c>
      <c r="H51" s="24" t="s">
        <v>137</v>
      </c>
      <c r="I51" s="40">
        <v>4514400</v>
      </c>
    </row>
    <row r="52" spans="1:9" s="10" customFormat="1" ht="72">
      <c r="A52" s="70" t="s">
        <v>184</v>
      </c>
      <c r="B52" s="23" t="s">
        <v>183</v>
      </c>
      <c r="C52" s="23" t="s">
        <v>281</v>
      </c>
      <c r="D52" s="23" t="s">
        <v>129</v>
      </c>
      <c r="E52" s="24" t="s">
        <v>62</v>
      </c>
      <c r="F52" s="23" t="s">
        <v>183</v>
      </c>
      <c r="G52" s="60" t="s">
        <v>174</v>
      </c>
      <c r="H52" s="24" t="s">
        <v>137</v>
      </c>
      <c r="I52" s="40">
        <v>4765200</v>
      </c>
    </row>
    <row r="53" spans="1:9" s="10" customFormat="1" ht="72">
      <c r="A53" s="70" t="s">
        <v>184</v>
      </c>
      <c r="B53" s="23" t="s">
        <v>183</v>
      </c>
      <c r="C53" s="23" t="s">
        <v>281</v>
      </c>
      <c r="D53" s="23" t="s">
        <v>130</v>
      </c>
      <c r="E53" s="24" t="s">
        <v>63</v>
      </c>
      <c r="F53" s="23" t="s">
        <v>183</v>
      </c>
      <c r="G53" s="60" t="s">
        <v>174</v>
      </c>
      <c r="H53" s="24" t="s">
        <v>137</v>
      </c>
      <c r="I53" s="40">
        <v>5781600</v>
      </c>
    </row>
    <row r="54" spans="1:9" s="10" customFormat="1">
      <c r="A54" s="87"/>
      <c r="B54" s="87"/>
      <c r="C54" s="87"/>
      <c r="D54" s="87"/>
      <c r="E54" s="87"/>
      <c r="F54" s="87"/>
      <c r="G54" s="87"/>
      <c r="H54" s="53" t="s">
        <v>156</v>
      </c>
      <c r="I54" s="54">
        <f>SUM(I4:I53)</f>
        <v>251037300</v>
      </c>
    </row>
    <row r="168" spans="3:9">
      <c r="I168" s="109">
        <v>28880000</v>
      </c>
    </row>
    <row r="170" spans="3:9" ht="72">
      <c r="C170" s="4">
        <v>2567</v>
      </c>
      <c r="H170" s="110" t="s">
        <v>448</v>
      </c>
      <c r="I170" s="107">
        <v>1243000</v>
      </c>
    </row>
    <row r="171" spans="3:9" ht="72">
      <c r="C171" s="4">
        <v>2567</v>
      </c>
      <c r="H171" s="110" t="s">
        <v>449</v>
      </c>
      <c r="I171" s="111">
        <v>1130000</v>
      </c>
    </row>
    <row r="172" spans="3:9" ht="72">
      <c r="C172" s="4">
        <v>2568</v>
      </c>
      <c r="H172" s="110" t="s">
        <v>450</v>
      </c>
      <c r="I172" s="111">
        <v>22081000</v>
      </c>
    </row>
    <row r="173" spans="3:9">
      <c r="C173" s="4">
        <v>2569</v>
      </c>
      <c r="H173" s="110" t="s">
        <v>451</v>
      </c>
      <c r="I173" s="112">
        <v>5350000</v>
      </c>
    </row>
    <row r="174" spans="3:9" ht="72">
      <c r="C174" s="4">
        <v>2570</v>
      </c>
      <c r="H174" s="110" t="s">
        <v>452</v>
      </c>
      <c r="I174" s="112">
        <v>8355000</v>
      </c>
    </row>
    <row r="175" spans="3:9">
      <c r="C175" s="4">
        <v>2567</v>
      </c>
    </row>
    <row r="176" spans="3:9">
      <c r="C176" s="4">
        <v>2567</v>
      </c>
      <c r="H176" s="14" t="s">
        <v>453</v>
      </c>
      <c r="I176" s="12">
        <v>1215000</v>
      </c>
    </row>
    <row r="177" spans="3:9">
      <c r="C177" s="4">
        <v>2567</v>
      </c>
      <c r="H177" s="14" t="s">
        <v>454</v>
      </c>
      <c r="I177" s="12">
        <v>10495000</v>
      </c>
    </row>
    <row r="178" spans="3:9">
      <c r="C178" s="4">
        <v>2567</v>
      </c>
      <c r="H178" s="14" t="s">
        <v>455</v>
      </c>
      <c r="I178" s="12">
        <v>1962000</v>
      </c>
    </row>
    <row r="179" spans="3:9">
      <c r="C179" s="4">
        <v>2567</v>
      </c>
      <c r="H179" s="14" t="s">
        <v>456</v>
      </c>
      <c r="I179" s="12">
        <v>2982000</v>
      </c>
    </row>
    <row r="180" spans="3:9">
      <c r="C180" s="4">
        <v>2568</v>
      </c>
      <c r="H180" s="14" t="s">
        <v>457</v>
      </c>
      <c r="I180" s="12">
        <v>246000</v>
      </c>
    </row>
    <row r="181" spans="3:9" ht="72">
      <c r="C181" s="4">
        <v>2569</v>
      </c>
      <c r="H181" s="110" t="s">
        <v>458</v>
      </c>
      <c r="I181" s="12">
        <v>6453000</v>
      </c>
    </row>
    <row r="182" spans="3:9">
      <c r="C182" s="4">
        <v>2567</v>
      </c>
    </row>
    <row r="183" spans="3:9" ht="72">
      <c r="C183" s="4">
        <v>2567</v>
      </c>
      <c r="H183" s="110" t="s">
        <v>459</v>
      </c>
      <c r="I183" s="105">
        <v>12600000</v>
      </c>
    </row>
    <row r="184" spans="3:9">
      <c r="C184" s="4">
        <v>2567</v>
      </c>
      <c r="H184" s="14" t="s">
        <v>460</v>
      </c>
      <c r="I184" s="12">
        <v>7699000</v>
      </c>
    </row>
    <row r="185" spans="3:9" ht="72">
      <c r="C185" s="4">
        <v>2567</v>
      </c>
      <c r="H185" s="110" t="s">
        <v>461</v>
      </c>
      <c r="I185" s="12">
        <v>2802000</v>
      </c>
    </row>
    <row r="186" spans="3:9" ht="96">
      <c r="C186" s="4">
        <v>2567</v>
      </c>
      <c r="H186" s="113" t="s">
        <v>462</v>
      </c>
      <c r="I186" s="12">
        <v>640000</v>
      </c>
    </row>
    <row r="187" spans="3:9" ht="96">
      <c r="C187" s="4">
        <v>2567</v>
      </c>
      <c r="H187" s="110" t="s">
        <v>463</v>
      </c>
      <c r="I187" s="16">
        <v>29992000</v>
      </c>
    </row>
    <row r="188" spans="3:9">
      <c r="C188" s="4">
        <v>2567</v>
      </c>
    </row>
    <row r="189" spans="3:9" ht="72">
      <c r="C189" s="4">
        <v>2567</v>
      </c>
      <c r="H189" s="110" t="s">
        <v>464</v>
      </c>
      <c r="I189" s="12">
        <v>23769000</v>
      </c>
    </row>
    <row r="190" spans="3:9" ht="72">
      <c r="C190" s="4">
        <v>2568</v>
      </c>
      <c r="H190" s="110" t="s">
        <v>465</v>
      </c>
      <c r="I190" s="12">
        <v>19488000</v>
      </c>
    </row>
    <row r="191" spans="3:9" ht="48">
      <c r="C191" s="4">
        <v>2569</v>
      </c>
      <c r="H191" s="110" t="s">
        <v>466</v>
      </c>
      <c r="I191" s="12">
        <v>10381000</v>
      </c>
    </row>
    <row r="192" spans="3:9" ht="72">
      <c r="C192" s="4">
        <v>2570</v>
      </c>
      <c r="H192" s="110" t="s">
        <v>467</v>
      </c>
      <c r="I192" s="12">
        <v>6416200</v>
      </c>
    </row>
    <row r="193" spans="3:9" ht="48">
      <c r="C193" s="4">
        <v>2571</v>
      </c>
      <c r="H193" s="110" t="s">
        <v>468</v>
      </c>
      <c r="I193" s="12">
        <v>12241000</v>
      </c>
    </row>
    <row r="194" spans="3:9" ht="72">
      <c r="C194" s="4">
        <v>2572</v>
      </c>
      <c r="H194" s="110" t="s">
        <v>469</v>
      </c>
      <c r="I194" s="12">
        <v>19159000</v>
      </c>
    </row>
    <row r="195" spans="3:9" ht="72">
      <c r="C195" s="4">
        <v>2573</v>
      </c>
      <c r="H195" s="110" t="s">
        <v>470</v>
      </c>
      <c r="I195" s="12">
        <v>5885000</v>
      </c>
    </row>
    <row r="196" spans="3:9" ht="72">
      <c r="C196" s="4">
        <v>2574</v>
      </c>
      <c r="H196" s="110" t="s">
        <v>471</v>
      </c>
      <c r="I196" s="12">
        <v>4230000</v>
      </c>
    </row>
    <row r="197" spans="3:9" ht="48">
      <c r="C197" s="4">
        <v>2575</v>
      </c>
      <c r="H197" s="110" t="s">
        <v>472</v>
      </c>
      <c r="I197" s="12">
        <v>853000</v>
      </c>
    </row>
    <row r="198" spans="3:9" ht="96">
      <c r="C198" s="4">
        <v>2576</v>
      </c>
      <c r="H198" s="110" t="s">
        <v>473</v>
      </c>
      <c r="I198" s="12">
        <v>8389000</v>
      </c>
    </row>
    <row r="199" spans="3:9" ht="48">
      <c r="C199" s="4">
        <v>2577</v>
      </c>
      <c r="H199" s="110" t="s">
        <v>474</v>
      </c>
      <c r="I199" s="12">
        <v>2175000</v>
      </c>
    </row>
    <row r="200" spans="3:9" ht="72">
      <c r="C200" s="4">
        <v>2578</v>
      </c>
      <c r="H200" s="110" t="s">
        <v>475</v>
      </c>
      <c r="I200" s="12">
        <v>9349000</v>
      </c>
    </row>
    <row r="201" spans="3:9" ht="72">
      <c r="C201" s="4">
        <v>2579</v>
      </c>
      <c r="H201" s="110" t="s">
        <v>476</v>
      </c>
      <c r="I201" s="12">
        <v>6620000</v>
      </c>
    </row>
    <row r="202" spans="3:9" ht="120">
      <c r="C202" s="4">
        <v>2580</v>
      </c>
      <c r="H202" s="110" t="s">
        <v>477</v>
      </c>
      <c r="I202" s="12">
        <v>7425500</v>
      </c>
    </row>
    <row r="203" spans="3:9" ht="72">
      <c r="C203" s="4">
        <v>2581</v>
      </c>
      <c r="H203" s="110" t="s">
        <v>478</v>
      </c>
      <c r="I203" s="12">
        <v>8284000</v>
      </c>
    </row>
    <row r="204" spans="3:9">
      <c r="C204" s="4">
        <v>2567</v>
      </c>
    </row>
    <row r="205" spans="3:9" ht="72">
      <c r="C205" s="4">
        <v>2567</v>
      </c>
      <c r="H205" s="110" t="s">
        <v>479</v>
      </c>
      <c r="I205" s="16">
        <v>6133000</v>
      </c>
    </row>
    <row r="206" spans="3:9" ht="48">
      <c r="C206" s="4">
        <v>2568</v>
      </c>
      <c r="H206" s="110" t="s">
        <v>480</v>
      </c>
      <c r="I206" s="16">
        <v>6937000</v>
      </c>
    </row>
    <row r="207" spans="3:9">
      <c r="C207" s="4">
        <v>2567</v>
      </c>
    </row>
    <row r="208" spans="3:9" ht="72">
      <c r="C208" s="4">
        <v>2567</v>
      </c>
      <c r="H208" s="110" t="s">
        <v>481</v>
      </c>
      <c r="I208" s="12">
        <v>16290000</v>
      </c>
    </row>
    <row r="209" spans="3:9" ht="72">
      <c r="C209" s="4">
        <v>2568</v>
      </c>
      <c r="H209" s="110" t="s">
        <v>482</v>
      </c>
      <c r="I209" s="12">
        <v>84218000</v>
      </c>
    </row>
    <row r="210" spans="3:9" ht="48">
      <c r="C210" s="4">
        <v>2569</v>
      </c>
      <c r="H210" s="110" t="s">
        <v>483</v>
      </c>
      <c r="I210" s="12">
        <v>10237000</v>
      </c>
    </row>
    <row r="211" spans="3:9" ht="48">
      <c r="C211" s="4">
        <v>2570</v>
      </c>
      <c r="H211" s="110" t="s">
        <v>484</v>
      </c>
      <c r="I211" s="12">
        <v>2909000</v>
      </c>
    </row>
    <row r="212" spans="3:9">
      <c r="C212" s="4">
        <v>2571</v>
      </c>
      <c r="H212" s="110" t="s">
        <v>485</v>
      </c>
      <c r="I212" s="12">
        <v>6246000</v>
      </c>
    </row>
    <row r="213" spans="3:9" ht="48">
      <c r="C213" s="4">
        <v>2572</v>
      </c>
      <c r="H213" s="110" t="s">
        <v>486</v>
      </c>
      <c r="I213" s="12">
        <v>28314000</v>
      </c>
    </row>
    <row r="214" spans="3:9" ht="72">
      <c r="C214" s="4">
        <v>2573</v>
      </c>
      <c r="H214" s="110" t="s">
        <v>487</v>
      </c>
      <c r="I214" s="12">
        <v>1349000</v>
      </c>
    </row>
    <row r="215" spans="3:9" ht="96">
      <c r="C215" s="4">
        <v>2574</v>
      </c>
      <c r="H215" s="110" t="s">
        <v>488</v>
      </c>
      <c r="I215" s="12">
        <v>1978000</v>
      </c>
    </row>
    <row r="216" spans="3:9" ht="72">
      <c r="C216" s="4">
        <v>2575</v>
      </c>
      <c r="H216" s="110" t="s">
        <v>489</v>
      </c>
      <c r="I216" s="12">
        <v>6541000</v>
      </c>
    </row>
    <row r="217" spans="3:9" ht="72">
      <c r="C217" s="4">
        <v>2576</v>
      </c>
      <c r="H217" s="110" t="s">
        <v>490</v>
      </c>
      <c r="I217" s="12">
        <v>5045000</v>
      </c>
    </row>
    <row r="218" spans="3:9">
      <c r="C218" s="4">
        <v>2567</v>
      </c>
    </row>
    <row r="219" spans="3:9">
      <c r="C219" s="4">
        <v>2567</v>
      </c>
      <c r="H219" s="14" t="s">
        <v>491</v>
      </c>
      <c r="I219" s="12">
        <v>14990000</v>
      </c>
    </row>
    <row r="220" spans="3:9" ht="72">
      <c r="C220" s="4">
        <v>2568</v>
      </c>
      <c r="H220" s="110" t="s">
        <v>492</v>
      </c>
      <c r="I220" s="12">
        <v>5815000</v>
      </c>
    </row>
    <row r="221" spans="3:9" ht="96">
      <c r="C221" s="4">
        <v>2569</v>
      </c>
      <c r="H221" s="110" t="s">
        <v>493</v>
      </c>
      <c r="I221" s="12">
        <v>23660000</v>
      </c>
    </row>
    <row r="222" spans="3:9">
      <c r="C222" s="4">
        <v>2570</v>
      </c>
      <c r="H222" s="14" t="s">
        <v>494</v>
      </c>
      <c r="I222" s="12">
        <v>2018000</v>
      </c>
    </row>
    <row r="223" spans="3:9">
      <c r="C223" s="4">
        <v>2571</v>
      </c>
      <c r="H223" s="14" t="s">
        <v>495</v>
      </c>
      <c r="I223" s="12">
        <v>2175000</v>
      </c>
    </row>
    <row r="224" spans="3:9" ht="72">
      <c r="C224" s="4">
        <v>2572</v>
      </c>
      <c r="H224" s="110" t="s">
        <v>496</v>
      </c>
      <c r="I224" s="12">
        <v>3837000</v>
      </c>
    </row>
    <row r="225" spans="3:9">
      <c r="C225" s="4">
        <v>2573</v>
      </c>
      <c r="H225" s="14" t="s">
        <v>497</v>
      </c>
      <c r="I225" s="12">
        <v>4805000</v>
      </c>
    </row>
    <row r="226" spans="3:9" ht="72">
      <c r="C226" s="4">
        <v>2574</v>
      </c>
      <c r="H226" s="110" t="s">
        <v>498</v>
      </c>
      <c r="I226" s="12">
        <v>7104000</v>
      </c>
    </row>
    <row r="227" spans="3:9">
      <c r="C227" s="4">
        <v>2567</v>
      </c>
    </row>
    <row r="228" spans="3:9">
      <c r="C228" s="4">
        <v>2567</v>
      </c>
      <c r="H228" s="14" t="s">
        <v>499</v>
      </c>
      <c r="I228" s="12">
        <v>9930000</v>
      </c>
    </row>
    <row r="229" spans="3:9">
      <c r="C229" s="4">
        <v>2568</v>
      </c>
      <c r="H229" s="14" t="s">
        <v>500</v>
      </c>
      <c r="I229" s="12">
        <v>4800000</v>
      </c>
    </row>
    <row r="230" spans="3:9" ht="72">
      <c r="C230" s="4">
        <v>2569</v>
      </c>
      <c r="H230" s="110" t="s">
        <v>501</v>
      </c>
      <c r="I230" s="12">
        <v>14705000</v>
      </c>
    </row>
    <row r="231" spans="3:9">
      <c r="C231" s="4">
        <v>2570</v>
      </c>
      <c r="H231" s="14" t="s">
        <v>502</v>
      </c>
      <c r="I231" s="12">
        <v>12320000</v>
      </c>
    </row>
    <row r="232" spans="3:9">
      <c r="C232" s="4">
        <v>2571</v>
      </c>
      <c r="H232" s="14" t="s">
        <v>503</v>
      </c>
      <c r="I232" s="12">
        <v>8818000</v>
      </c>
    </row>
    <row r="233" spans="3:9">
      <c r="C233" s="4">
        <v>2572</v>
      </c>
      <c r="H233" s="14" t="s">
        <v>504</v>
      </c>
      <c r="I233" s="12">
        <v>5141000</v>
      </c>
    </row>
    <row r="234" spans="3:9">
      <c r="C234" s="4">
        <v>2573</v>
      </c>
      <c r="H234" s="14" t="s">
        <v>505</v>
      </c>
      <c r="I234" s="12">
        <v>10645000</v>
      </c>
    </row>
    <row r="235" spans="3:9">
      <c r="C235" s="4">
        <v>2574</v>
      </c>
      <c r="H235" s="14" t="s">
        <v>506</v>
      </c>
      <c r="I235" s="12">
        <v>7360000</v>
      </c>
    </row>
    <row r="236" spans="3:9">
      <c r="C236" s="4">
        <v>2575</v>
      </c>
    </row>
    <row r="237" spans="3:9">
      <c r="C237" s="4">
        <v>2574</v>
      </c>
      <c r="D237" s="4">
        <v>50280000</v>
      </c>
      <c r="E237" s="14" t="s">
        <v>195</v>
      </c>
      <c r="H237" s="14" t="s">
        <v>507</v>
      </c>
      <c r="I237" s="12">
        <v>8395000</v>
      </c>
    </row>
    <row r="238" spans="3:9">
      <c r="C238" s="4">
        <v>2574</v>
      </c>
      <c r="D238" s="4">
        <v>50280000</v>
      </c>
      <c r="E238" s="14" t="s">
        <v>195</v>
      </c>
      <c r="H238" s="14" t="s">
        <v>508</v>
      </c>
      <c r="I238" s="12">
        <v>2779000</v>
      </c>
    </row>
    <row r="239" spans="3:9" ht="72">
      <c r="C239" s="4">
        <v>2574</v>
      </c>
      <c r="D239" s="4">
        <v>50280000</v>
      </c>
      <c r="E239" s="14" t="s">
        <v>195</v>
      </c>
      <c r="H239" s="110" t="s">
        <v>509</v>
      </c>
      <c r="I239" s="12">
        <v>20898000</v>
      </c>
    </row>
    <row r="240" spans="3:9">
      <c r="C240" s="4">
        <v>2574</v>
      </c>
      <c r="D240" s="4">
        <v>50280000</v>
      </c>
      <c r="E240" s="14" t="s">
        <v>195</v>
      </c>
      <c r="H240" s="14" t="s">
        <v>510</v>
      </c>
      <c r="I240" s="12">
        <v>34563000</v>
      </c>
    </row>
    <row r="241" spans="3:9" ht="72">
      <c r="C241" s="4">
        <v>2574</v>
      </c>
      <c r="D241" s="4">
        <v>50280000</v>
      </c>
      <c r="E241" s="14" t="s">
        <v>195</v>
      </c>
      <c r="H241" s="110" t="s">
        <v>511</v>
      </c>
      <c r="I241" s="16">
        <v>4997000</v>
      </c>
    </row>
    <row r="242" spans="3:9" ht="72">
      <c r="C242" s="4">
        <v>2574</v>
      </c>
      <c r="D242" s="4">
        <v>50280000</v>
      </c>
      <c r="E242" s="14" t="s">
        <v>195</v>
      </c>
      <c r="H242" s="110" t="s">
        <v>512</v>
      </c>
      <c r="I242" s="16">
        <v>1468000</v>
      </c>
    </row>
    <row r="243" spans="3:9">
      <c r="C243" s="4">
        <v>2574</v>
      </c>
      <c r="D243" s="4">
        <v>50280000</v>
      </c>
      <c r="E243" s="14" t="s">
        <v>195</v>
      </c>
      <c r="H243" s="14" t="s">
        <v>513</v>
      </c>
      <c r="I243" s="16">
        <v>1970000</v>
      </c>
    </row>
    <row r="244" spans="3:9">
      <c r="C244" s="4">
        <v>2574</v>
      </c>
      <c r="D244" s="4">
        <v>50280000</v>
      </c>
      <c r="E244" s="14" t="s">
        <v>195</v>
      </c>
      <c r="H244" s="14" t="s">
        <v>514</v>
      </c>
      <c r="I244" s="16">
        <v>1530000</v>
      </c>
    </row>
    <row r="245" spans="3:9">
      <c r="C245" s="4">
        <v>2574</v>
      </c>
      <c r="D245" s="4">
        <v>50280000</v>
      </c>
      <c r="E245" s="14" t="s">
        <v>195</v>
      </c>
    </row>
    <row r="246" spans="3:9">
      <c r="C246" s="4">
        <v>2567</v>
      </c>
      <c r="H246" s="14" t="s">
        <v>515</v>
      </c>
      <c r="I246" s="12">
        <v>1375000</v>
      </c>
    </row>
    <row r="247" spans="3:9">
      <c r="C247" s="4">
        <v>2568</v>
      </c>
      <c r="H247" s="14" t="s">
        <v>516</v>
      </c>
      <c r="I247" s="12">
        <v>1163000</v>
      </c>
    </row>
    <row r="248" spans="3:9">
      <c r="C248" s="4">
        <v>2569</v>
      </c>
      <c r="H248" s="14" t="s">
        <v>517</v>
      </c>
      <c r="I248" s="12">
        <v>860000</v>
      </c>
    </row>
    <row r="249" spans="3:9">
      <c r="C249" s="4">
        <v>2570</v>
      </c>
      <c r="H249" s="14" t="s">
        <v>518</v>
      </c>
      <c r="I249" s="12">
        <v>707000</v>
      </c>
    </row>
    <row r="250" spans="3:9">
      <c r="C250" s="4">
        <v>2571</v>
      </c>
      <c r="H250" s="14" t="s">
        <v>519</v>
      </c>
      <c r="I250" s="12">
        <v>5147000</v>
      </c>
    </row>
    <row r="251" spans="3:9">
      <c r="C251" s="4">
        <v>2572</v>
      </c>
      <c r="H251" s="14" t="s">
        <v>520</v>
      </c>
      <c r="I251" s="12">
        <v>3458000</v>
      </c>
    </row>
    <row r="252" spans="3:9">
      <c r="C252" s="4">
        <v>2573</v>
      </c>
      <c r="H252" s="14" t="s">
        <v>521</v>
      </c>
      <c r="I252" s="12">
        <v>985000</v>
      </c>
    </row>
    <row r="253" spans="3:9">
      <c r="C253" s="4">
        <v>2574</v>
      </c>
      <c r="H253" s="14" t="s">
        <v>522</v>
      </c>
      <c r="I253" s="12">
        <v>732000</v>
      </c>
    </row>
    <row r="254" spans="3:9">
      <c r="C254" s="4">
        <v>2575</v>
      </c>
      <c r="H254" s="14" t="s">
        <v>523</v>
      </c>
      <c r="I254" s="12">
        <v>2085000</v>
      </c>
    </row>
    <row r="255" spans="3:9">
      <c r="C255" s="4">
        <v>2576</v>
      </c>
      <c r="H255" s="14" t="s">
        <v>524</v>
      </c>
      <c r="I255" s="12">
        <v>688000</v>
      </c>
    </row>
    <row r="256" spans="3:9">
      <c r="C256" s="4">
        <v>2577</v>
      </c>
      <c r="H256" s="14" t="s">
        <v>525</v>
      </c>
      <c r="I256" s="12">
        <v>1091000</v>
      </c>
    </row>
    <row r="257" spans="3:9">
      <c r="C257" s="4">
        <v>2578</v>
      </c>
      <c r="H257" s="14" t="s">
        <v>526</v>
      </c>
      <c r="I257" s="12">
        <v>3854000</v>
      </c>
    </row>
    <row r="258" spans="3:9">
      <c r="C258" s="4">
        <v>2579</v>
      </c>
      <c r="H258" s="14" t="s">
        <v>527</v>
      </c>
      <c r="I258" s="12">
        <v>2403000</v>
      </c>
    </row>
    <row r="259" spans="3:9">
      <c r="C259" s="4">
        <v>2580</v>
      </c>
      <c r="H259" s="14" t="s">
        <v>528</v>
      </c>
      <c r="I259" s="12">
        <v>3844000</v>
      </c>
    </row>
    <row r="260" spans="3:9">
      <c r="C260" s="4">
        <v>2581</v>
      </c>
      <c r="H260" s="14" t="s">
        <v>529</v>
      </c>
      <c r="I260" s="12">
        <v>1207000</v>
      </c>
    </row>
    <row r="261" spans="3:9">
      <c r="C261" s="4">
        <v>2582</v>
      </c>
      <c r="H261" s="14" t="s">
        <v>530</v>
      </c>
      <c r="I261" s="12">
        <v>4414000</v>
      </c>
    </row>
    <row r="262" spans="3:9">
      <c r="C262" s="4">
        <v>2583</v>
      </c>
      <c r="H262" s="14" t="s">
        <v>531</v>
      </c>
      <c r="I262" s="12">
        <v>3786000</v>
      </c>
    </row>
    <row r="263" spans="3:9">
      <c r="C263" s="4">
        <v>2584</v>
      </c>
      <c r="H263" s="14" t="s">
        <v>532</v>
      </c>
      <c r="I263" s="12">
        <v>10969000</v>
      </c>
    </row>
    <row r="264" spans="3:9">
      <c r="C264" s="4">
        <v>2585</v>
      </c>
      <c r="H264" s="14" t="s">
        <v>533</v>
      </c>
      <c r="I264" s="12">
        <v>3668000</v>
      </c>
    </row>
    <row r="265" spans="3:9">
      <c r="C265" s="4">
        <v>2586</v>
      </c>
      <c r="H265" s="14" t="s">
        <v>534</v>
      </c>
      <c r="I265" s="12">
        <v>3552000</v>
      </c>
    </row>
    <row r="266" spans="3:9">
      <c r="C266" s="4">
        <v>2587</v>
      </c>
      <c r="H266" s="14" t="s">
        <v>535</v>
      </c>
      <c r="I266" s="12">
        <v>21934000</v>
      </c>
    </row>
    <row r="267" spans="3:9" ht="25.5" customHeight="1">
      <c r="C267" s="4">
        <v>2567</v>
      </c>
    </row>
    <row r="268" spans="3:9" ht="72">
      <c r="C268" s="4">
        <v>2567</v>
      </c>
      <c r="H268" s="110" t="s">
        <v>536</v>
      </c>
      <c r="I268" s="12">
        <v>15136000</v>
      </c>
    </row>
    <row r="269" spans="3:9" ht="72">
      <c r="C269" s="4">
        <v>2568</v>
      </c>
      <c r="H269" s="110" t="s">
        <v>537</v>
      </c>
      <c r="I269" s="12">
        <v>2411000</v>
      </c>
    </row>
    <row r="270" spans="3:9">
      <c r="C270" s="4">
        <v>2569</v>
      </c>
      <c r="H270" s="14" t="s">
        <v>538</v>
      </c>
      <c r="I270" s="12">
        <v>6785000</v>
      </c>
    </row>
    <row r="271" spans="3:9" ht="72">
      <c r="C271" s="4">
        <v>2570</v>
      </c>
      <c r="H271" s="110" t="s">
        <v>539</v>
      </c>
      <c r="I271" s="12">
        <v>679000</v>
      </c>
    </row>
    <row r="272" spans="3:9" ht="72">
      <c r="C272" s="4">
        <v>2571</v>
      </c>
      <c r="H272" s="110" t="s">
        <v>540</v>
      </c>
      <c r="I272" s="12">
        <v>6185000</v>
      </c>
    </row>
    <row r="273" spans="3:9" ht="48">
      <c r="C273" s="4">
        <v>2572</v>
      </c>
      <c r="H273" s="110" t="s">
        <v>541</v>
      </c>
      <c r="I273" s="12">
        <v>1614000</v>
      </c>
    </row>
    <row r="274" spans="3:9" ht="48">
      <c r="C274" s="4">
        <v>2573</v>
      </c>
      <c r="H274" s="110" t="s">
        <v>542</v>
      </c>
      <c r="I274" s="12">
        <v>1486000</v>
      </c>
    </row>
    <row r="275" spans="3:9" ht="48">
      <c r="C275" s="4">
        <v>2574</v>
      </c>
      <c r="H275" s="110" t="s">
        <v>543</v>
      </c>
      <c r="I275" s="12">
        <v>1235000</v>
      </c>
    </row>
    <row r="276" spans="3:9" ht="48">
      <c r="C276" s="4">
        <v>2575</v>
      </c>
      <c r="H276" s="110" t="s">
        <v>544</v>
      </c>
      <c r="I276" s="12">
        <v>822000</v>
      </c>
    </row>
    <row r="277" spans="3:9">
      <c r="C277" s="4">
        <v>2576</v>
      </c>
      <c r="H277" s="14" t="s">
        <v>545</v>
      </c>
      <c r="I277" s="12">
        <v>643000</v>
      </c>
    </row>
    <row r="278" spans="3:9">
      <c r="C278" s="4">
        <v>2577</v>
      </c>
    </row>
    <row r="279" spans="3:9">
      <c r="C279" s="4">
        <v>2567</v>
      </c>
      <c r="H279" s="14" t="s">
        <v>546</v>
      </c>
      <c r="I279" s="104">
        <v>3549000</v>
      </c>
    </row>
    <row r="280" spans="3:9">
      <c r="C280" s="4">
        <v>2568</v>
      </c>
      <c r="H280" s="14" t="s">
        <v>547</v>
      </c>
      <c r="I280" s="114">
        <v>7173000</v>
      </c>
    </row>
    <row r="281" spans="3:9">
      <c r="C281" s="4">
        <v>2569</v>
      </c>
      <c r="H281" s="14" t="s">
        <v>548</v>
      </c>
      <c r="I281" s="114">
        <v>1899000</v>
      </c>
    </row>
    <row r="282" spans="3:9">
      <c r="C282" s="4">
        <v>2570</v>
      </c>
      <c r="H282" s="14" t="s">
        <v>549</v>
      </c>
      <c r="I282" s="114">
        <v>3756000</v>
      </c>
    </row>
    <row r="283" spans="3:9">
      <c r="C283" s="4">
        <v>2571</v>
      </c>
      <c r="H283" s="14" t="s">
        <v>550</v>
      </c>
      <c r="I283" s="114">
        <v>2868000</v>
      </c>
    </row>
    <row r="284" spans="3:9">
      <c r="C284" s="4">
        <v>2572</v>
      </c>
      <c r="G284" s="3" t="s">
        <v>176</v>
      </c>
      <c r="H284" s="14" t="s">
        <v>551</v>
      </c>
      <c r="I284" s="114">
        <v>1816000</v>
      </c>
    </row>
    <row r="285" spans="3:9" ht="21.75" customHeight="1">
      <c r="C285" s="4">
        <v>2567</v>
      </c>
    </row>
    <row r="286" spans="3:9">
      <c r="C286" s="4">
        <v>2567</v>
      </c>
      <c r="G286" s="3" t="s">
        <v>176</v>
      </c>
      <c r="H286" s="14" t="s">
        <v>552</v>
      </c>
      <c r="I286" s="12">
        <v>5809000</v>
      </c>
    </row>
    <row r="287" spans="3:9" ht="22.5" customHeight="1">
      <c r="C287" s="4">
        <v>2568</v>
      </c>
    </row>
    <row r="288" spans="3:9" ht="72">
      <c r="C288" s="4">
        <v>2567</v>
      </c>
      <c r="G288" s="3" t="s">
        <v>176</v>
      </c>
      <c r="H288" s="110" t="s">
        <v>553</v>
      </c>
      <c r="I288" s="12">
        <v>3279300</v>
      </c>
    </row>
    <row r="289" spans="3:9" ht="48">
      <c r="C289" s="4">
        <v>2568</v>
      </c>
      <c r="G289" s="3" t="s">
        <v>176</v>
      </c>
      <c r="H289" s="110" t="s">
        <v>554</v>
      </c>
      <c r="I289" s="12">
        <v>498900</v>
      </c>
    </row>
    <row r="290" spans="3:9" ht="72">
      <c r="C290" s="4">
        <v>2569</v>
      </c>
      <c r="G290" s="3" t="s">
        <v>176</v>
      </c>
      <c r="H290" s="110" t="s">
        <v>555</v>
      </c>
      <c r="I290" s="12">
        <v>3439900</v>
      </c>
    </row>
    <row r="291" spans="3:9" ht="72">
      <c r="C291" s="4">
        <v>2570</v>
      </c>
      <c r="G291" s="3" t="s">
        <v>176</v>
      </c>
      <c r="H291" s="110" t="s">
        <v>556</v>
      </c>
      <c r="I291" s="12">
        <v>1345600</v>
      </c>
    </row>
    <row r="292" spans="3:9" ht="25.5" customHeight="1">
      <c r="C292" s="4">
        <v>2571</v>
      </c>
    </row>
    <row r="293" spans="3:9" ht="72">
      <c r="C293" s="4">
        <v>2567</v>
      </c>
      <c r="H293" s="110" t="s">
        <v>557</v>
      </c>
      <c r="I293" s="12">
        <v>7589000</v>
      </c>
    </row>
    <row r="294" spans="3:9">
      <c r="C294" s="4">
        <v>2568</v>
      </c>
      <c r="H294" s="110" t="s">
        <v>558</v>
      </c>
      <c r="I294" s="12">
        <v>5940000</v>
      </c>
    </row>
    <row r="295" spans="3:9" ht="48">
      <c r="C295" s="4">
        <v>2569</v>
      </c>
      <c r="H295" s="110" t="s">
        <v>559</v>
      </c>
      <c r="I295" s="12">
        <v>16887000</v>
      </c>
    </row>
    <row r="296" spans="3:9">
      <c r="C296" s="4">
        <v>2570</v>
      </c>
      <c r="H296" s="110" t="s">
        <v>560</v>
      </c>
      <c r="I296" s="12">
        <v>12702000</v>
      </c>
    </row>
    <row r="297" spans="3:9">
      <c r="C297" s="4">
        <v>2571</v>
      </c>
      <c r="H297" s="110" t="s">
        <v>561</v>
      </c>
      <c r="I297" s="12">
        <v>16251000</v>
      </c>
    </row>
    <row r="298" spans="3:9" ht="72">
      <c r="C298" s="4">
        <v>2572</v>
      </c>
      <c r="H298" s="110" t="s">
        <v>562</v>
      </c>
      <c r="I298" s="12">
        <v>14147000</v>
      </c>
    </row>
    <row r="299" spans="3:9" ht="120">
      <c r="C299" s="4">
        <v>2573</v>
      </c>
      <c r="H299" s="110" t="s">
        <v>563</v>
      </c>
      <c r="I299" s="12">
        <v>2098000</v>
      </c>
    </row>
    <row r="300" spans="3:9">
      <c r="C300" s="4">
        <v>2574</v>
      </c>
      <c r="H300" s="110" t="s">
        <v>564</v>
      </c>
      <c r="I300" s="12">
        <v>6553000</v>
      </c>
    </row>
    <row r="301" spans="3:9" ht="72">
      <c r="C301" s="4">
        <v>2575</v>
      </c>
      <c r="H301" s="110" t="s">
        <v>565</v>
      </c>
      <c r="I301" s="12">
        <v>8335000</v>
      </c>
    </row>
    <row r="302" spans="3:9" ht="72">
      <c r="C302" s="4">
        <v>2576</v>
      </c>
      <c r="H302" s="110" t="s">
        <v>566</v>
      </c>
      <c r="I302" s="12">
        <v>4832000</v>
      </c>
    </row>
    <row r="303" spans="3:9" ht="25.5" customHeight="1">
      <c r="C303" s="4">
        <v>2577</v>
      </c>
      <c r="H303" s="14" t="s">
        <v>430</v>
      </c>
    </row>
    <row r="304" spans="3:9" ht="72">
      <c r="C304" s="4">
        <v>2567</v>
      </c>
      <c r="H304" s="110" t="s">
        <v>567</v>
      </c>
      <c r="I304" s="12">
        <v>3971000</v>
      </c>
    </row>
    <row r="305" spans="3:9" ht="48">
      <c r="C305" s="4">
        <v>2568</v>
      </c>
      <c r="H305" s="110" t="s">
        <v>568</v>
      </c>
      <c r="I305" s="12">
        <v>5294000</v>
      </c>
    </row>
    <row r="306" spans="3:9" ht="72">
      <c r="C306" s="4">
        <v>2569</v>
      </c>
      <c r="H306" s="110" t="s">
        <v>569</v>
      </c>
      <c r="I306" s="12">
        <v>1039700</v>
      </c>
    </row>
    <row r="307" spans="3:9" ht="27" customHeight="1">
      <c r="C307" s="4">
        <v>2567</v>
      </c>
      <c r="H307" s="14" t="s">
        <v>430</v>
      </c>
    </row>
    <row r="308" spans="3:9" ht="23.25" customHeight="1">
      <c r="C308" s="4">
        <v>2567</v>
      </c>
      <c r="H308" s="14" t="s">
        <v>430</v>
      </c>
      <c r="I308" s="12">
        <v>5000000</v>
      </c>
    </row>
    <row r="309" spans="3:9" ht="168">
      <c r="C309" s="4">
        <v>2567</v>
      </c>
      <c r="H309" s="110" t="s">
        <v>570</v>
      </c>
      <c r="I309" s="12">
        <v>13523000</v>
      </c>
    </row>
    <row r="310" spans="3:9" ht="72">
      <c r="C310" s="4">
        <v>2568</v>
      </c>
      <c r="H310" s="110" t="s">
        <v>571</v>
      </c>
      <c r="I310" s="12">
        <v>9084000</v>
      </c>
    </row>
    <row r="311" spans="3:9" ht="72">
      <c r="C311" s="4">
        <v>2569</v>
      </c>
      <c r="H311" s="110" t="s">
        <v>572</v>
      </c>
      <c r="I311" s="12">
        <v>3521000</v>
      </c>
    </row>
    <row r="312" spans="3:9" ht="24" customHeight="1">
      <c r="C312" s="4">
        <v>2570</v>
      </c>
      <c r="H312" s="14" t="s">
        <v>430</v>
      </c>
      <c r="I312" s="12">
        <v>5000000</v>
      </c>
    </row>
    <row r="313" spans="3:9">
      <c r="C313" s="4">
        <v>2567</v>
      </c>
      <c r="H313" s="14" t="s">
        <v>573</v>
      </c>
      <c r="I313" s="12">
        <v>16714000</v>
      </c>
    </row>
    <row r="314" spans="3:9">
      <c r="C314" s="4">
        <v>2568</v>
      </c>
      <c r="H314" s="14" t="s">
        <v>574</v>
      </c>
      <c r="I314" s="12">
        <v>12798000</v>
      </c>
    </row>
    <row r="315" spans="3:9" ht="72">
      <c r="C315" s="4">
        <v>2569</v>
      </c>
      <c r="G315" s="3" t="s">
        <v>176</v>
      </c>
      <c r="H315" s="110" t="s">
        <v>575</v>
      </c>
      <c r="I315" s="12">
        <v>100000</v>
      </c>
    </row>
    <row r="316" spans="3:9" ht="24" customHeight="1">
      <c r="C316" s="4">
        <v>2567</v>
      </c>
      <c r="H316" s="14" t="s">
        <v>430</v>
      </c>
      <c r="I316" s="12">
        <v>5000000</v>
      </c>
    </row>
    <row r="317" spans="3:9" ht="24" customHeight="1">
      <c r="C317" s="4">
        <v>2567</v>
      </c>
      <c r="H317" s="14" t="s">
        <v>430</v>
      </c>
      <c r="I317" s="12">
        <v>5000000</v>
      </c>
    </row>
    <row r="318" spans="3:9" ht="96">
      <c r="C318" s="4">
        <v>2567</v>
      </c>
      <c r="G318" s="3" t="s">
        <v>176</v>
      </c>
      <c r="H318" s="110" t="s">
        <v>576</v>
      </c>
      <c r="I318" s="12">
        <v>4368700</v>
      </c>
    </row>
    <row r="319" spans="3:9" ht="120">
      <c r="C319" s="4">
        <v>2568</v>
      </c>
      <c r="G319" s="3" t="s">
        <v>176</v>
      </c>
      <c r="H319" s="110" t="s">
        <v>577</v>
      </c>
      <c r="I319" s="12">
        <v>22139500</v>
      </c>
    </row>
    <row r="320" spans="3:9" ht="96">
      <c r="C320" s="4">
        <v>2569</v>
      </c>
      <c r="G320" s="3" t="s">
        <v>176</v>
      </c>
      <c r="H320" s="110" t="s">
        <v>578</v>
      </c>
      <c r="I320" s="12">
        <v>695500</v>
      </c>
    </row>
    <row r="321" spans="3:9" ht="96">
      <c r="C321" s="4">
        <v>2570</v>
      </c>
      <c r="G321" s="3" t="s">
        <v>176</v>
      </c>
      <c r="H321" s="110" t="s">
        <v>579</v>
      </c>
      <c r="I321" s="12">
        <v>15090900</v>
      </c>
    </row>
    <row r="322" spans="3:9" ht="216">
      <c r="C322" s="4">
        <v>2571</v>
      </c>
      <c r="G322" s="3" t="s">
        <v>176</v>
      </c>
      <c r="H322" s="110" t="s">
        <v>580</v>
      </c>
      <c r="I322" s="12">
        <v>10000000</v>
      </c>
    </row>
    <row r="323" spans="3:9" ht="48">
      <c r="C323" s="4">
        <v>2572</v>
      </c>
      <c r="G323" s="3" t="s">
        <v>176</v>
      </c>
      <c r="H323" s="110" t="s">
        <v>581</v>
      </c>
      <c r="I323" s="12">
        <v>10000000</v>
      </c>
    </row>
    <row r="324" spans="3:9" ht="26.25" customHeight="1">
      <c r="C324" s="4">
        <v>2573</v>
      </c>
      <c r="H324" s="14" t="s">
        <v>430</v>
      </c>
      <c r="I324" s="12">
        <v>5000000</v>
      </c>
    </row>
    <row r="325" spans="3:9">
      <c r="C325" s="4">
        <v>2567</v>
      </c>
      <c r="H325" s="14" t="s">
        <v>582</v>
      </c>
      <c r="I325" s="12">
        <v>9851000</v>
      </c>
    </row>
    <row r="326" spans="3:9" ht="25.5" customHeight="1">
      <c r="C326" s="4">
        <v>2568</v>
      </c>
      <c r="H326" s="14" t="s">
        <v>430</v>
      </c>
      <c r="I326" s="12">
        <v>5000000</v>
      </c>
    </row>
    <row r="327" spans="3:9" ht="72">
      <c r="C327" s="4">
        <v>2567</v>
      </c>
      <c r="H327" s="110" t="s">
        <v>583</v>
      </c>
      <c r="I327" s="12">
        <v>2896000</v>
      </c>
    </row>
    <row r="328" spans="3:9" ht="72">
      <c r="C328" s="4">
        <v>2568</v>
      </c>
      <c r="H328" s="110" t="s">
        <v>584</v>
      </c>
      <c r="I328" s="12">
        <v>20908000</v>
      </c>
    </row>
    <row r="329" spans="3:9" ht="48">
      <c r="C329" s="4">
        <v>2569</v>
      </c>
      <c r="H329" s="110" t="s">
        <v>585</v>
      </c>
      <c r="I329" s="12">
        <v>9294000</v>
      </c>
    </row>
    <row r="330" spans="3:9" ht="96">
      <c r="C330" s="4">
        <v>2570</v>
      </c>
      <c r="H330" s="110" t="s">
        <v>586</v>
      </c>
      <c r="I330" s="12">
        <v>7071000</v>
      </c>
    </row>
    <row r="331" spans="3:9" ht="48">
      <c r="C331" s="4">
        <v>2571</v>
      </c>
      <c r="H331" s="110" t="s">
        <v>587</v>
      </c>
      <c r="I331" s="12">
        <v>14526000</v>
      </c>
    </row>
    <row r="332" spans="3:9" ht="48">
      <c r="C332" s="4">
        <v>2572</v>
      </c>
      <c r="H332" s="110" t="s">
        <v>588</v>
      </c>
      <c r="I332" s="12">
        <v>6848000</v>
      </c>
    </row>
    <row r="333" spans="3:9" ht="120">
      <c r="C333" s="4">
        <v>2573</v>
      </c>
      <c r="H333" s="110" t="s">
        <v>589</v>
      </c>
      <c r="I333" s="12">
        <v>13654000</v>
      </c>
    </row>
    <row r="334" spans="3:9" ht="72">
      <c r="C334" s="4">
        <v>2574</v>
      </c>
      <c r="H334" s="110" t="s">
        <v>590</v>
      </c>
      <c r="I334" s="12">
        <v>10623000</v>
      </c>
    </row>
    <row r="335" spans="3:9" ht="48">
      <c r="C335" s="4">
        <v>2575</v>
      </c>
      <c r="H335" s="110" t="s">
        <v>591</v>
      </c>
      <c r="I335" s="12">
        <v>9711000</v>
      </c>
    </row>
    <row r="336" spans="3:9" ht="28.5" customHeight="1">
      <c r="C336" s="4">
        <v>2576</v>
      </c>
      <c r="H336" s="14" t="s">
        <v>430</v>
      </c>
      <c r="I336" s="12">
        <v>5000000</v>
      </c>
    </row>
    <row r="337" spans="3:9" ht="48">
      <c r="C337" s="4">
        <v>2567</v>
      </c>
      <c r="H337" s="110" t="s">
        <v>592</v>
      </c>
      <c r="I337" s="12">
        <v>8149000</v>
      </c>
    </row>
    <row r="338" spans="3:9">
      <c r="C338" s="4">
        <v>2568</v>
      </c>
      <c r="H338" s="14" t="s">
        <v>593</v>
      </c>
      <c r="I338" s="12">
        <v>270000</v>
      </c>
    </row>
    <row r="339" spans="3:9">
      <c r="C339" s="4">
        <v>2569</v>
      </c>
      <c r="H339" s="14" t="s">
        <v>594</v>
      </c>
      <c r="I339" s="12">
        <v>270000</v>
      </c>
    </row>
    <row r="340" spans="3:9">
      <c r="C340" s="4">
        <v>2570</v>
      </c>
      <c r="H340" s="14" t="s">
        <v>595</v>
      </c>
      <c r="I340" s="12">
        <v>498000</v>
      </c>
    </row>
    <row r="341" spans="3:9">
      <c r="C341" s="4">
        <v>2571</v>
      </c>
      <c r="H341" s="14" t="s">
        <v>596</v>
      </c>
      <c r="I341" s="12">
        <v>1290000</v>
      </c>
    </row>
    <row r="342" spans="3:9">
      <c r="C342" s="4">
        <v>2572</v>
      </c>
      <c r="H342" s="14" t="s">
        <v>597</v>
      </c>
      <c r="I342" s="12">
        <v>483000</v>
      </c>
    </row>
    <row r="343" spans="3:9">
      <c r="C343" s="4">
        <v>2573</v>
      </c>
      <c r="H343" s="14" t="s">
        <v>598</v>
      </c>
      <c r="I343" s="12">
        <v>464000</v>
      </c>
    </row>
    <row r="344" spans="3:9">
      <c r="C344" s="4">
        <v>2574</v>
      </c>
      <c r="H344" s="14" t="s">
        <v>599</v>
      </c>
      <c r="I344" s="12">
        <v>410000</v>
      </c>
    </row>
    <row r="345" spans="3:9">
      <c r="C345" s="4">
        <v>2575</v>
      </c>
      <c r="H345" s="14" t="s">
        <v>600</v>
      </c>
      <c r="I345" s="12">
        <v>751000</v>
      </c>
    </row>
    <row r="346" spans="3:9">
      <c r="C346" s="4">
        <v>2576</v>
      </c>
      <c r="H346" s="14" t="s">
        <v>601</v>
      </c>
      <c r="I346" s="12">
        <v>500000</v>
      </c>
    </row>
    <row r="347" spans="3:9">
      <c r="C347" s="4">
        <v>2577</v>
      </c>
      <c r="H347" s="14" t="s">
        <v>602</v>
      </c>
      <c r="I347" s="12">
        <v>500000</v>
      </c>
    </row>
    <row r="348" spans="3:9">
      <c r="C348" s="4">
        <v>2578</v>
      </c>
      <c r="H348" s="14" t="s">
        <v>603</v>
      </c>
      <c r="I348" s="12">
        <v>447000</v>
      </c>
    </row>
    <row r="349" spans="3:9">
      <c r="C349" s="4">
        <v>2579</v>
      </c>
      <c r="H349" s="14" t="s">
        <v>604</v>
      </c>
      <c r="I349" s="12">
        <v>672000</v>
      </c>
    </row>
    <row r="350" spans="3:9">
      <c r="C350" s="4">
        <v>2580</v>
      </c>
      <c r="H350" s="14" t="s">
        <v>605</v>
      </c>
      <c r="I350" s="12">
        <v>500000</v>
      </c>
    </row>
    <row r="351" spans="3:9">
      <c r="C351" s="4">
        <v>2581</v>
      </c>
      <c r="H351" s="14" t="s">
        <v>606</v>
      </c>
      <c r="I351" s="12">
        <v>908000</v>
      </c>
    </row>
    <row r="352" spans="3:9">
      <c r="C352" s="4">
        <v>2582</v>
      </c>
      <c r="H352" s="14" t="s">
        <v>607</v>
      </c>
      <c r="I352" s="12">
        <v>1188000</v>
      </c>
    </row>
    <row r="353" spans="3:9">
      <c r="C353" s="4">
        <v>2583</v>
      </c>
      <c r="H353" s="14" t="s">
        <v>608</v>
      </c>
      <c r="I353" s="12">
        <v>721000</v>
      </c>
    </row>
    <row r="354" spans="3:9" ht="24.75" customHeight="1">
      <c r="C354" s="4">
        <v>2584</v>
      </c>
      <c r="H354" s="14" t="s">
        <v>430</v>
      </c>
      <c r="I354" s="12">
        <v>5000000</v>
      </c>
    </row>
    <row r="355" spans="3:9">
      <c r="C355" s="4">
        <v>2567</v>
      </c>
      <c r="H355" s="14" t="s">
        <v>609</v>
      </c>
      <c r="I355" s="12">
        <v>9291000</v>
      </c>
    </row>
    <row r="356" spans="3:9" ht="72">
      <c r="C356" s="4">
        <v>2568</v>
      </c>
      <c r="H356" s="110" t="s">
        <v>610</v>
      </c>
      <c r="I356" s="12">
        <v>34975000</v>
      </c>
    </row>
    <row r="357" spans="3:9">
      <c r="C357" s="4">
        <v>2569</v>
      </c>
      <c r="H357" s="110" t="s">
        <v>611</v>
      </c>
      <c r="I357" s="12">
        <v>3017000</v>
      </c>
    </row>
    <row r="358" spans="3:9" ht="24.75" customHeight="1">
      <c r="C358" s="4">
        <v>2570</v>
      </c>
      <c r="H358" s="14" t="s">
        <v>430</v>
      </c>
      <c r="I358" s="12">
        <v>5000000</v>
      </c>
    </row>
    <row r="359" spans="3:9" ht="120">
      <c r="C359" s="4">
        <v>2567</v>
      </c>
      <c r="H359" s="110" t="s">
        <v>612</v>
      </c>
      <c r="I359" s="12">
        <v>21170000</v>
      </c>
    </row>
    <row r="360" spans="3:9" ht="120">
      <c r="C360" s="4">
        <v>2568</v>
      </c>
      <c r="H360" s="110" t="s">
        <v>613</v>
      </c>
      <c r="I360" s="12">
        <v>2046000</v>
      </c>
    </row>
    <row r="361" spans="3:9" ht="192">
      <c r="C361" s="4">
        <v>2569</v>
      </c>
      <c r="H361" s="110" t="s">
        <v>614</v>
      </c>
      <c r="I361" s="12">
        <v>1477000</v>
      </c>
    </row>
    <row r="362" spans="3:9" ht="192">
      <c r="C362" s="4">
        <v>2570</v>
      </c>
      <c r="H362" s="110" t="s">
        <v>615</v>
      </c>
      <c r="I362" s="12">
        <v>988000</v>
      </c>
    </row>
    <row r="363" spans="3:9" ht="144">
      <c r="C363" s="4">
        <v>2571</v>
      </c>
      <c r="H363" s="110" t="s">
        <v>616</v>
      </c>
      <c r="I363" s="12">
        <v>2181000</v>
      </c>
    </row>
    <row r="364" spans="3:9" ht="72">
      <c r="C364" s="4">
        <v>2572</v>
      </c>
      <c r="H364" s="110" t="s">
        <v>617</v>
      </c>
      <c r="I364" s="12">
        <v>496000</v>
      </c>
    </row>
    <row r="365" spans="3:9" ht="72">
      <c r="C365" s="4">
        <v>2573</v>
      </c>
      <c r="H365" s="110" t="s">
        <v>618</v>
      </c>
      <c r="I365" s="12">
        <v>497000</v>
      </c>
    </row>
    <row r="366" spans="3:9" ht="72">
      <c r="C366" s="4">
        <v>2574</v>
      </c>
      <c r="H366" s="110" t="s">
        <v>619</v>
      </c>
      <c r="I366" s="12">
        <v>1890000</v>
      </c>
    </row>
    <row r="367" spans="3:9" ht="72">
      <c r="C367" s="4">
        <v>2575</v>
      </c>
      <c r="H367" s="110" t="s">
        <v>620</v>
      </c>
      <c r="I367" s="12">
        <v>8000000</v>
      </c>
    </row>
    <row r="368" spans="3:9" ht="27" customHeight="1">
      <c r="C368" s="4">
        <v>2576</v>
      </c>
      <c r="H368" s="14" t="s">
        <v>430</v>
      </c>
      <c r="I368" s="12">
        <v>5000000</v>
      </c>
    </row>
    <row r="369" spans="3:9">
      <c r="C369" s="4">
        <v>2567</v>
      </c>
      <c r="H369" s="14" t="s">
        <v>621</v>
      </c>
      <c r="I369" s="16">
        <v>11573000</v>
      </c>
    </row>
    <row r="370" spans="3:9">
      <c r="C370" s="4">
        <v>2568</v>
      </c>
      <c r="H370" s="14" t="s">
        <v>622</v>
      </c>
      <c r="I370" s="16">
        <v>7140000</v>
      </c>
    </row>
    <row r="371" spans="3:9">
      <c r="C371" s="4">
        <v>2569</v>
      </c>
      <c r="H371" s="14" t="s">
        <v>623</v>
      </c>
      <c r="I371" s="16">
        <v>8366000</v>
      </c>
    </row>
    <row r="372" spans="3:9">
      <c r="C372" s="4">
        <v>2570</v>
      </c>
      <c r="H372" s="14" t="s">
        <v>624</v>
      </c>
      <c r="I372" s="16">
        <v>6632000</v>
      </c>
    </row>
    <row r="373" spans="3:9">
      <c r="C373" s="4">
        <v>2571</v>
      </c>
      <c r="H373" s="14" t="s">
        <v>625</v>
      </c>
      <c r="I373" s="16">
        <v>15807000</v>
      </c>
    </row>
    <row r="374" spans="3:9">
      <c r="C374" s="4">
        <v>2572</v>
      </c>
      <c r="H374" s="14" t="s">
        <v>626</v>
      </c>
      <c r="I374" s="16">
        <v>6901000</v>
      </c>
    </row>
    <row r="375" spans="3:9" ht="23.25" customHeight="1">
      <c r="C375" s="4">
        <v>2573</v>
      </c>
      <c r="H375" s="14" t="s">
        <v>430</v>
      </c>
      <c r="I375" s="12">
        <v>5000000</v>
      </c>
    </row>
    <row r="376" spans="3:9" ht="48">
      <c r="C376" s="4">
        <v>2567</v>
      </c>
      <c r="G376" s="3" t="s">
        <v>176</v>
      </c>
      <c r="H376" s="110" t="s">
        <v>627</v>
      </c>
      <c r="I376" s="12">
        <v>23153000</v>
      </c>
    </row>
    <row r="377" spans="3:9">
      <c r="C377" s="4">
        <v>2568</v>
      </c>
      <c r="H377" s="14" t="s">
        <v>628</v>
      </c>
      <c r="I377" s="12">
        <v>6529000</v>
      </c>
    </row>
    <row r="378" spans="3:9">
      <c r="C378" s="4">
        <v>2569</v>
      </c>
      <c r="H378" s="14" t="s">
        <v>430</v>
      </c>
      <c r="I378" s="12">
        <v>5000000</v>
      </c>
    </row>
    <row r="379" spans="3:9">
      <c r="C379" s="4">
        <v>2567</v>
      </c>
      <c r="H379" s="14" t="s">
        <v>629</v>
      </c>
      <c r="I379" s="12">
        <v>14633000</v>
      </c>
    </row>
    <row r="380" spans="3:9" ht="96">
      <c r="C380" s="4">
        <v>2568</v>
      </c>
      <c r="H380" s="110" t="s">
        <v>630</v>
      </c>
      <c r="I380" s="12">
        <v>10729000</v>
      </c>
    </row>
    <row r="381" spans="3:9" ht="48">
      <c r="C381" s="4">
        <v>2569</v>
      </c>
      <c r="H381" s="110" t="s">
        <v>631</v>
      </c>
      <c r="I381" s="12">
        <v>10310000</v>
      </c>
    </row>
    <row r="382" spans="3:9" ht="48">
      <c r="C382" s="4">
        <v>2570</v>
      </c>
      <c r="H382" s="110" t="s">
        <v>632</v>
      </c>
      <c r="I382" s="12">
        <v>5889000</v>
      </c>
    </row>
    <row r="383" spans="3:9" ht="72">
      <c r="C383" s="4">
        <v>2571</v>
      </c>
      <c r="H383" s="110" t="s">
        <v>633</v>
      </c>
      <c r="I383" s="12">
        <v>18606000</v>
      </c>
    </row>
    <row r="384" spans="3:9" ht="72">
      <c r="C384" s="4">
        <v>2572</v>
      </c>
      <c r="H384" s="110" t="s">
        <v>634</v>
      </c>
      <c r="I384" s="12">
        <v>7100000</v>
      </c>
    </row>
    <row r="385" spans="3:9">
      <c r="C385" s="4">
        <v>2573</v>
      </c>
      <c r="H385" s="110" t="s">
        <v>635</v>
      </c>
      <c r="I385" s="12">
        <v>3998000</v>
      </c>
    </row>
    <row r="386" spans="3:9" ht="23.25" customHeight="1">
      <c r="C386" s="4">
        <v>2574</v>
      </c>
      <c r="H386" s="14" t="s">
        <v>430</v>
      </c>
      <c r="I386" s="12">
        <v>5000000</v>
      </c>
    </row>
    <row r="387" spans="3:9" ht="96">
      <c r="C387" s="4">
        <v>2567</v>
      </c>
      <c r="H387" s="110" t="s">
        <v>636</v>
      </c>
      <c r="I387" s="12">
        <v>2890000</v>
      </c>
    </row>
    <row r="388" spans="3:9" ht="25.5" customHeight="1">
      <c r="C388" s="4">
        <v>2568</v>
      </c>
      <c r="H388" s="14" t="s">
        <v>430</v>
      </c>
      <c r="I388" s="12">
        <v>5000000</v>
      </c>
    </row>
    <row r="389" spans="3:9">
      <c r="C389" s="4">
        <v>2567</v>
      </c>
      <c r="H389" s="14" t="s">
        <v>637</v>
      </c>
      <c r="I389" s="12">
        <v>4177000</v>
      </c>
    </row>
    <row r="390" spans="3:9">
      <c r="C390" s="4">
        <v>2568</v>
      </c>
      <c r="H390" s="14" t="s">
        <v>638</v>
      </c>
      <c r="I390" s="12">
        <v>4301000</v>
      </c>
    </row>
    <row r="391" spans="3:9" ht="72">
      <c r="C391" s="4">
        <v>2569</v>
      </c>
      <c r="H391" s="110" t="s">
        <v>639</v>
      </c>
      <c r="I391" s="12">
        <v>12416000</v>
      </c>
    </row>
    <row r="392" spans="3:9" ht="72">
      <c r="C392" s="4">
        <v>2570</v>
      </c>
      <c r="H392" s="110" t="s">
        <v>640</v>
      </c>
      <c r="I392" s="12">
        <v>9709000</v>
      </c>
    </row>
    <row r="393" spans="3:9" ht="25.5" customHeight="1">
      <c r="C393" s="4">
        <v>2571</v>
      </c>
      <c r="H393" s="14" t="s">
        <v>430</v>
      </c>
      <c r="I393" s="12">
        <v>5000000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386"/>
  <sheetViews>
    <sheetView view="pageBreakPreview" topLeftCell="A73" zoomScaleNormal="100" zoomScaleSheetLayoutView="100" workbookViewId="0">
      <selection activeCell="I78" sqref="I78"/>
    </sheetView>
  </sheetViews>
  <sheetFormatPr defaultRowHeight="24"/>
  <cols>
    <col min="1" max="1" width="21.42578125" style="4" customWidth="1"/>
    <col min="2" max="2" width="6.85546875" style="4" customWidth="1"/>
    <col min="3" max="3" width="13.140625" style="4" customWidth="1"/>
    <col min="4" max="4" width="12.5703125" style="4" customWidth="1"/>
    <col min="5" max="5" width="21.85546875" style="14" customWidth="1"/>
    <col min="6" max="6" width="10.85546875" style="14" customWidth="1"/>
    <col min="7" max="7" width="16.140625" style="14" customWidth="1"/>
    <col min="8" max="8" width="44.7109375" style="14" customWidth="1"/>
    <col min="9" max="9" width="15" style="12" customWidth="1"/>
    <col min="10" max="10" width="11" style="4" bestFit="1" customWidth="1"/>
    <col min="11" max="11" width="12.5703125" style="4" customWidth="1"/>
    <col min="12" max="12" width="11.140625" style="4" customWidth="1"/>
    <col min="13" max="13" width="12.7109375" style="4" customWidth="1"/>
    <col min="14" max="14" width="11.42578125" style="4" customWidth="1"/>
    <col min="15" max="16384" width="9.140625" style="4"/>
  </cols>
  <sheetData>
    <row r="1" spans="1:14" ht="27.75" customHeight="1">
      <c r="A1" s="1" t="s">
        <v>251</v>
      </c>
      <c r="B1" s="1"/>
      <c r="C1" s="1"/>
      <c r="D1" s="1"/>
      <c r="E1" s="13"/>
      <c r="F1" s="13"/>
      <c r="G1" s="13"/>
      <c r="H1" s="13"/>
      <c r="I1" s="2"/>
      <c r="J1" s="3"/>
      <c r="K1" s="3"/>
      <c r="L1" s="3"/>
    </row>
    <row r="2" spans="1:14" ht="22.5" customHeight="1">
      <c r="A2" s="3"/>
      <c r="B2" s="3"/>
      <c r="C2" s="3"/>
      <c r="D2" s="3"/>
      <c r="H2" s="3"/>
      <c r="I2" s="5"/>
      <c r="J2" s="3"/>
      <c r="K2" s="3"/>
      <c r="L2" s="3"/>
      <c r="M2" s="3"/>
      <c r="N2" s="3"/>
    </row>
    <row r="3" spans="1:14" ht="43.5" customHeight="1">
      <c r="A3" s="7" t="s">
        <v>252</v>
      </c>
      <c r="B3" s="6" t="s">
        <v>178</v>
      </c>
      <c r="C3" s="6" t="s">
        <v>179</v>
      </c>
      <c r="D3" s="7" t="s">
        <v>0</v>
      </c>
      <c r="E3" s="7" t="s">
        <v>1</v>
      </c>
      <c r="F3" s="84" t="s">
        <v>180</v>
      </c>
      <c r="G3" s="6" t="s">
        <v>181</v>
      </c>
      <c r="H3" s="26" t="s">
        <v>182</v>
      </c>
      <c r="I3" s="82" t="s">
        <v>2</v>
      </c>
    </row>
    <row r="4" spans="1:14" s="9" customFormat="1" ht="72">
      <c r="A4" s="70" t="s">
        <v>184</v>
      </c>
      <c r="B4" s="23" t="s">
        <v>183</v>
      </c>
      <c r="C4" s="23" t="s">
        <v>281</v>
      </c>
      <c r="D4" s="23" t="s">
        <v>67</v>
      </c>
      <c r="E4" s="30" t="s">
        <v>3</v>
      </c>
      <c r="F4" s="23" t="s">
        <v>183</v>
      </c>
      <c r="G4" s="60" t="s">
        <v>174</v>
      </c>
      <c r="H4" s="24" t="s">
        <v>859</v>
      </c>
      <c r="I4" s="40">
        <v>62751600</v>
      </c>
    </row>
    <row r="5" spans="1:14" s="9" customFormat="1" ht="48" customHeight="1">
      <c r="A5" s="70" t="s">
        <v>184</v>
      </c>
      <c r="B5" s="23" t="s">
        <v>183</v>
      </c>
      <c r="C5" s="23" t="s">
        <v>281</v>
      </c>
      <c r="D5" s="23" t="s">
        <v>68</v>
      </c>
      <c r="E5" s="29" t="s">
        <v>4</v>
      </c>
      <c r="F5" s="23" t="s">
        <v>183</v>
      </c>
      <c r="G5" s="60" t="s">
        <v>174</v>
      </c>
      <c r="H5" s="24" t="s">
        <v>253</v>
      </c>
      <c r="I5" s="40">
        <v>1348900</v>
      </c>
    </row>
    <row r="6" spans="1:14" s="9" customFormat="1" ht="48" customHeight="1">
      <c r="A6" s="70" t="s">
        <v>184</v>
      </c>
      <c r="B6" s="23" t="s">
        <v>183</v>
      </c>
      <c r="C6" s="23" t="s">
        <v>281</v>
      </c>
      <c r="D6" s="23" t="s">
        <v>68</v>
      </c>
      <c r="E6" s="29" t="s">
        <v>4</v>
      </c>
      <c r="F6" s="23" t="s">
        <v>183</v>
      </c>
      <c r="G6" s="60" t="s">
        <v>174</v>
      </c>
      <c r="H6" s="24" t="s">
        <v>254</v>
      </c>
      <c r="I6" s="40">
        <v>12511800</v>
      </c>
    </row>
    <row r="7" spans="1:14" s="9" customFormat="1" ht="48" customHeight="1">
      <c r="A7" s="70" t="s">
        <v>184</v>
      </c>
      <c r="B7" s="23" t="s">
        <v>183</v>
      </c>
      <c r="C7" s="23" t="s">
        <v>281</v>
      </c>
      <c r="D7" s="23" t="s">
        <v>68</v>
      </c>
      <c r="E7" s="29" t="s">
        <v>4</v>
      </c>
      <c r="F7" s="23" t="s">
        <v>183</v>
      </c>
      <c r="G7" s="60" t="s">
        <v>174</v>
      </c>
      <c r="H7" s="24" t="s">
        <v>255</v>
      </c>
      <c r="I7" s="40">
        <v>14812800</v>
      </c>
    </row>
    <row r="8" spans="1:14" s="9" customFormat="1" ht="48" customHeight="1">
      <c r="A8" s="70" t="s">
        <v>184</v>
      </c>
      <c r="B8" s="23" t="s">
        <v>183</v>
      </c>
      <c r="C8" s="23" t="s">
        <v>281</v>
      </c>
      <c r="D8" s="23" t="s">
        <v>68</v>
      </c>
      <c r="E8" s="29" t="s">
        <v>4</v>
      </c>
      <c r="F8" s="23" t="s">
        <v>183</v>
      </c>
      <c r="G8" s="60" t="s">
        <v>174</v>
      </c>
      <c r="H8" s="24" t="s">
        <v>256</v>
      </c>
      <c r="I8" s="40">
        <v>25920000</v>
      </c>
    </row>
    <row r="9" spans="1:14" s="9" customFormat="1" ht="48" customHeight="1">
      <c r="A9" s="70" t="s">
        <v>184</v>
      </c>
      <c r="B9" s="23" t="s">
        <v>183</v>
      </c>
      <c r="C9" s="23" t="s">
        <v>281</v>
      </c>
      <c r="D9" s="23" t="s">
        <v>68</v>
      </c>
      <c r="E9" s="29" t="s">
        <v>4</v>
      </c>
      <c r="F9" s="23" t="s">
        <v>183</v>
      </c>
      <c r="G9" s="60" t="s">
        <v>174</v>
      </c>
      <c r="H9" s="24" t="s">
        <v>257</v>
      </c>
      <c r="I9" s="40">
        <v>2241000</v>
      </c>
    </row>
    <row r="10" spans="1:14" s="9" customFormat="1" ht="48" customHeight="1">
      <c r="A10" s="70" t="s">
        <v>184</v>
      </c>
      <c r="B10" s="23" t="s">
        <v>183</v>
      </c>
      <c r="C10" s="23" t="s">
        <v>281</v>
      </c>
      <c r="D10" s="23" t="s">
        <v>68</v>
      </c>
      <c r="E10" s="29" t="s">
        <v>4</v>
      </c>
      <c r="F10" s="23" t="s">
        <v>183</v>
      </c>
      <c r="G10" s="60" t="s">
        <v>174</v>
      </c>
      <c r="H10" s="24" t="s">
        <v>258</v>
      </c>
      <c r="I10" s="40">
        <v>7420900</v>
      </c>
    </row>
    <row r="11" spans="1:14" s="9" customFormat="1" ht="48" customHeight="1">
      <c r="A11" s="70" t="s">
        <v>184</v>
      </c>
      <c r="B11" s="23" t="s">
        <v>183</v>
      </c>
      <c r="C11" s="23" t="s">
        <v>281</v>
      </c>
      <c r="D11" s="23" t="s">
        <v>68</v>
      </c>
      <c r="E11" s="29" t="s">
        <v>4</v>
      </c>
      <c r="F11" s="23" t="s">
        <v>183</v>
      </c>
      <c r="G11" s="60" t="s">
        <v>174</v>
      </c>
      <c r="H11" s="24" t="s">
        <v>259</v>
      </c>
      <c r="I11" s="40">
        <v>1260300</v>
      </c>
    </row>
    <row r="12" spans="1:14" s="9" customFormat="1" ht="48" customHeight="1">
      <c r="A12" s="70" t="s">
        <v>184</v>
      </c>
      <c r="B12" s="23" t="s">
        <v>183</v>
      </c>
      <c r="C12" s="23" t="s">
        <v>281</v>
      </c>
      <c r="D12" s="23" t="s">
        <v>68</v>
      </c>
      <c r="E12" s="29" t="s">
        <v>4</v>
      </c>
      <c r="F12" s="23" t="s">
        <v>183</v>
      </c>
      <c r="G12" s="60" t="s">
        <v>174</v>
      </c>
      <c r="H12" s="24" t="s">
        <v>260</v>
      </c>
      <c r="I12" s="40">
        <v>9813600</v>
      </c>
    </row>
    <row r="13" spans="1:14" s="9" customFormat="1" ht="48" customHeight="1">
      <c r="A13" s="70" t="s">
        <v>184</v>
      </c>
      <c r="B13" s="23" t="s">
        <v>183</v>
      </c>
      <c r="C13" s="23" t="s">
        <v>281</v>
      </c>
      <c r="D13" s="23" t="s">
        <v>68</v>
      </c>
      <c r="E13" s="29" t="s">
        <v>4</v>
      </c>
      <c r="F13" s="23" t="s">
        <v>183</v>
      </c>
      <c r="G13" s="60" t="s">
        <v>174</v>
      </c>
      <c r="H13" s="24" t="s">
        <v>261</v>
      </c>
      <c r="I13" s="40">
        <v>28929200</v>
      </c>
    </row>
    <row r="14" spans="1:14" s="9" customFormat="1" ht="48" customHeight="1">
      <c r="A14" s="70" t="s">
        <v>184</v>
      </c>
      <c r="B14" s="23" t="s">
        <v>183</v>
      </c>
      <c r="C14" s="23" t="s">
        <v>281</v>
      </c>
      <c r="D14" s="23" t="s">
        <v>68</v>
      </c>
      <c r="E14" s="29" t="s">
        <v>4</v>
      </c>
      <c r="F14" s="23" t="s">
        <v>183</v>
      </c>
      <c r="G14" s="60" t="s">
        <v>174</v>
      </c>
      <c r="H14" s="24" t="s">
        <v>262</v>
      </c>
      <c r="I14" s="40">
        <v>1285200</v>
      </c>
    </row>
    <row r="15" spans="1:14" s="9" customFormat="1" ht="48" customHeight="1">
      <c r="A15" s="70" t="s">
        <v>184</v>
      </c>
      <c r="B15" s="23" t="s">
        <v>183</v>
      </c>
      <c r="C15" s="23" t="s">
        <v>281</v>
      </c>
      <c r="D15" s="23" t="s">
        <v>68</v>
      </c>
      <c r="E15" s="29" t="s">
        <v>4</v>
      </c>
      <c r="F15" s="23" t="s">
        <v>183</v>
      </c>
      <c r="G15" s="60" t="s">
        <v>174</v>
      </c>
      <c r="H15" s="24" t="s">
        <v>263</v>
      </c>
      <c r="I15" s="40">
        <v>4228600</v>
      </c>
    </row>
    <row r="16" spans="1:14" s="9" customFormat="1" ht="48" customHeight="1">
      <c r="A16" s="70" t="s">
        <v>184</v>
      </c>
      <c r="B16" s="23" t="s">
        <v>183</v>
      </c>
      <c r="C16" s="23" t="s">
        <v>281</v>
      </c>
      <c r="D16" s="23" t="s">
        <v>68</v>
      </c>
      <c r="E16" s="29" t="s">
        <v>4</v>
      </c>
      <c r="F16" s="23" t="s">
        <v>183</v>
      </c>
      <c r="G16" s="60" t="s">
        <v>174</v>
      </c>
      <c r="H16" s="24" t="s">
        <v>264</v>
      </c>
      <c r="I16" s="40">
        <v>1836000</v>
      </c>
    </row>
    <row r="17" spans="1:9" s="9" customFormat="1" ht="48" customHeight="1">
      <c r="A17" s="70" t="s">
        <v>184</v>
      </c>
      <c r="B17" s="23" t="s">
        <v>183</v>
      </c>
      <c r="C17" s="23" t="s">
        <v>281</v>
      </c>
      <c r="D17" s="23" t="s">
        <v>69</v>
      </c>
      <c r="E17" s="29" t="s">
        <v>5</v>
      </c>
      <c r="F17" s="23" t="s">
        <v>183</v>
      </c>
      <c r="G17" s="60" t="s">
        <v>174</v>
      </c>
      <c r="H17" s="24" t="s">
        <v>265</v>
      </c>
      <c r="I17" s="40">
        <v>1511300</v>
      </c>
    </row>
    <row r="18" spans="1:9" s="9" customFormat="1" ht="48" customHeight="1">
      <c r="A18" s="70" t="s">
        <v>184</v>
      </c>
      <c r="B18" s="23" t="s">
        <v>183</v>
      </c>
      <c r="C18" s="23" t="s">
        <v>281</v>
      </c>
      <c r="D18" s="23" t="s">
        <v>69</v>
      </c>
      <c r="E18" s="29" t="s">
        <v>5</v>
      </c>
      <c r="F18" s="23" t="s">
        <v>183</v>
      </c>
      <c r="G18" s="60" t="s">
        <v>174</v>
      </c>
      <c r="H18" s="24" t="s">
        <v>266</v>
      </c>
      <c r="I18" s="40">
        <v>527100</v>
      </c>
    </row>
    <row r="19" spans="1:9" s="9" customFormat="1" ht="48" customHeight="1">
      <c r="A19" s="70" t="s">
        <v>184</v>
      </c>
      <c r="B19" s="23" t="s">
        <v>183</v>
      </c>
      <c r="C19" s="23" t="s">
        <v>281</v>
      </c>
      <c r="D19" s="23" t="s">
        <v>69</v>
      </c>
      <c r="E19" s="29" t="s">
        <v>5</v>
      </c>
      <c r="F19" s="23" t="s">
        <v>183</v>
      </c>
      <c r="G19" s="60" t="s">
        <v>174</v>
      </c>
      <c r="H19" s="24" t="s">
        <v>267</v>
      </c>
      <c r="I19" s="40">
        <v>510000</v>
      </c>
    </row>
    <row r="20" spans="1:9" s="9" customFormat="1" ht="48" customHeight="1">
      <c r="A20" s="70" t="s">
        <v>184</v>
      </c>
      <c r="B20" s="23" t="s">
        <v>183</v>
      </c>
      <c r="C20" s="23" t="s">
        <v>281</v>
      </c>
      <c r="D20" s="23" t="s">
        <v>69</v>
      </c>
      <c r="E20" s="29" t="s">
        <v>5</v>
      </c>
      <c r="F20" s="23" t="s">
        <v>183</v>
      </c>
      <c r="G20" s="60" t="s">
        <v>174</v>
      </c>
      <c r="H20" s="24" t="s">
        <v>268</v>
      </c>
      <c r="I20" s="40">
        <v>17776100</v>
      </c>
    </row>
    <row r="21" spans="1:9" s="9" customFormat="1" ht="48" customHeight="1">
      <c r="A21" s="70" t="s">
        <v>184</v>
      </c>
      <c r="B21" s="23" t="s">
        <v>183</v>
      </c>
      <c r="C21" s="23" t="s">
        <v>281</v>
      </c>
      <c r="D21" s="23" t="s">
        <v>69</v>
      </c>
      <c r="E21" s="29" t="s">
        <v>5</v>
      </c>
      <c r="F21" s="23" t="s">
        <v>183</v>
      </c>
      <c r="G21" s="60" t="s">
        <v>174</v>
      </c>
      <c r="H21" s="24" t="s">
        <v>860</v>
      </c>
      <c r="I21" s="40">
        <v>3761500</v>
      </c>
    </row>
    <row r="22" spans="1:9" s="9" customFormat="1" ht="48">
      <c r="A22" s="70" t="s">
        <v>184</v>
      </c>
      <c r="B22" s="23" t="s">
        <v>183</v>
      </c>
      <c r="C22" s="23" t="s">
        <v>281</v>
      </c>
      <c r="D22" s="23" t="s">
        <v>70</v>
      </c>
      <c r="E22" s="29" t="s">
        <v>6</v>
      </c>
      <c r="F22" s="23" t="s">
        <v>183</v>
      </c>
      <c r="G22" s="60" t="s">
        <v>174</v>
      </c>
      <c r="H22" s="24" t="s">
        <v>138</v>
      </c>
      <c r="I22" s="40">
        <v>1003200</v>
      </c>
    </row>
    <row r="23" spans="1:9" s="9" customFormat="1" ht="72">
      <c r="A23" s="70" t="s">
        <v>184</v>
      </c>
      <c r="B23" s="23" t="s">
        <v>183</v>
      </c>
      <c r="C23" s="23" t="s">
        <v>281</v>
      </c>
      <c r="D23" s="23" t="s">
        <v>71</v>
      </c>
      <c r="E23" s="29" t="s">
        <v>7</v>
      </c>
      <c r="F23" s="23" t="s">
        <v>183</v>
      </c>
      <c r="G23" s="60" t="s">
        <v>174</v>
      </c>
      <c r="H23" s="24" t="s">
        <v>861</v>
      </c>
      <c r="I23" s="40">
        <v>22867800</v>
      </c>
    </row>
    <row r="24" spans="1:9" s="9" customFormat="1" ht="48">
      <c r="A24" s="70" t="s">
        <v>184</v>
      </c>
      <c r="B24" s="23" t="s">
        <v>183</v>
      </c>
      <c r="C24" s="23" t="s">
        <v>281</v>
      </c>
      <c r="D24" s="23" t="s">
        <v>73</v>
      </c>
      <c r="E24" s="29" t="s">
        <v>9</v>
      </c>
      <c r="F24" s="23" t="s">
        <v>183</v>
      </c>
      <c r="G24" s="60" t="s">
        <v>174</v>
      </c>
      <c r="H24" s="24" t="s">
        <v>138</v>
      </c>
      <c r="I24" s="40">
        <v>8958100</v>
      </c>
    </row>
    <row r="25" spans="1:9" s="9" customFormat="1" ht="72">
      <c r="A25" s="70" t="s">
        <v>184</v>
      </c>
      <c r="B25" s="23" t="s">
        <v>183</v>
      </c>
      <c r="C25" s="23" t="s">
        <v>281</v>
      </c>
      <c r="D25" s="23" t="s">
        <v>139</v>
      </c>
      <c r="E25" s="30" t="s">
        <v>11</v>
      </c>
      <c r="F25" s="23" t="s">
        <v>183</v>
      </c>
      <c r="G25" s="60" t="s">
        <v>174</v>
      </c>
      <c r="H25" s="24" t="s">
        <v>138</v>
      </c>
      <c r="I25" s="40">
        <v>3254784</v>
      </c>
    </row>
    <row r="26" spans="1:9" s="9" customFormat="1" ht="72">
      <c r="A26" s="70" t="s">
        <v>184</v>
      </c>
      <c r="B26" s="23" t="s">
        <v>183</v>
      </c>
      <c r="C26" s="23" t="s">
        <v>281</v>
      </c>
      <c r="D26" s="23" t="s">
        <v>139</v>
      </c>
      <c r="E26" s="30" t="s">
        <v>11</v>
      </c>
      <c r="F26" s="23" t="s">
        <v>183</v>
      </c>
      <c r="G26" s="60" t="s">
        <v>174</v>
      </c>
      <c r="H26" s="24" t="s">
        <v>138</v>
      </c>
      <c r="I26" s="40">
        <v>1851600</v>
      </c>
    </row>
    <row r="27" spans="1:9" s="9" customFormat="1" ht="48">
      <c r="A27" s="70" t="s">
        <v>184</v>
      </c>
      <c r="B27" s="23" t="s">
        <v>183</v>
      </c>
      <c r="C27" s="23" t="s">
        <v>281</v>
      </c>
      <c r="D27" s="23" t="s">
        <v>78</v>
      </c>
      <c r="E27" s="29" t="s">
        <v>12</v>
      </c>
      <c r="F27" s="23" t="s">
        <v>183</v>
      </c>
      <c r="G27" s="60" t="s">
        <v>174</v>
      </c>
      <c r="H27" s="24" t="s">
        <v>862</v>
      </c>
      <c r="I27" s="40">
        <v>8026000</v>
      </c>
    </row>
    <row r="28" spans="1:9" s="9" customFormat="1" ht="72">
      <c r="A28" s="70" t="s">
        <v>184</v>
      </c>
      <c r="B28" s="23" t="s">
        <v>183</v>
      </c>
      <c r="C28" s="23" t="s">
        <v>281</v>
      </c>
      <c r="D28" s="23" t="s">
        <v>78</v>
      </c>
      <c r="E28" s="29" t="s">
        <v>12</v>
      </c>
      <c r="F28" s="23" t="s">
        <v>183</v>
      </c>
      <c r="G28" s="60" t="s">
        <v>174</v>
      </c>
      <c r="H28" s="24" t="s">
        <v>863</v>
      </c>
      <c r="I28" s="40">
        <v>4200000</v>
      </c>
    </row>
    <row r="29" spans="1:9" s="9" customFormat="1" ht="72">
      <c r="A29" s="70" t="s">
        <v>184</v>
      </c>
      <c r="B29" s="23" t="s">
        <v>183</v>
      </c>
      <c r="C29" s="23" t="s">
        <v>281</v>
      </c>
      <c r="D29" s="23" t="s">
        <v>79</v>
      </c>
      <c r="E29" s="30" t="s">
        <v>13</v>
      </c>
      <c r="F29" s="23" t="s">
        <v>183</v>
      </c>
      <c r="G29" s="60" t="s">
        <v>174</v>
      </c>
      <c r="H29" s="24" t="s">
        <v>143</v>
      </c>
      <c r="I29" s="40">
        <v>8030640</v>
      </c>
    </row>
    <row r="30" spans="1:9" s="9" customFormat="1" ht="72">
      <c r="A30" s="70" t="s">
        <v>184</v>
      </c>
      <c r="B30" s="23" t="s">
        <v>183</v>
      </c>
      <c r="C30" s="23" t="s">
        <v>281</v>
      </c>
      <c r="D30" s="23" t="s">
        <v>79</v>
      </c>
      <c r="E30" s="30" t="s">
        <v>13</v>
      </c>
      <c r="F30" s="23" t="s">
        <v>183</v>
      </c>
      <c r="G30" s="60" t="s">
        <v>174</v>
      </c>
      <c r="H30" s="24" t="s">
        <v>140</v>
      </c>
      <c r="I30" s="40">
        <v>32840900</v>
      </c>
    </row>
    <row r="31" spans="1:9" s="9" customFormat="1" ht="72">
      <c r="A31" s="70" t="s">
        <v>184</v>
      </c>
      <c r="B31" s="23" t="s">
        <v>183</v>
      </c>
      <c r="C31" s="23" t="s">
        <v>281</v>
      </c>
      <c r="D31" s="23" t="s">
        <v>79</v>
      </c>
      <c r="E31" s="30" t="s">
        <v>13</v>
      </c>
      <c r="F31" s="23" t="s">
        <v>183</v>
      </c>
      <c r="G31" s="60" t="s">
        <v>174</v>
      </c>
      <c r="H31" s="24" t="s">
        <v>141</v>
      </c>
      <c r="I31" s="40">
        <v>12955600</v>
      </c>
    </row>
    <row r="32" spans="1:9" s="9" customFormat="1" ht="72">
      <c r="A32" s="70" t="s">
        <v>184</v>
      </c>
      <c r="B32" s="23" t="s">
        <v>183</v>
      </c>
      <c r="C32" s="23" t="s">
        <v>281</v>
      </c>
      <c r="D32" s="23" t="s">
        <v>79</v>
      </c>
      <c r="E32" s="30" t="s">
        <v>13</v>
      </c>
      <c r="F32" s="23" t="s">
        <v>183</v>
      </c>
      <c r="G32" s="60" t="s">
        <v>174</v>
      </c>
      <c r="H32" s="24" t="s">
        <v>142</v>
      </c>
      <c r="I32" s="40">
        <v>3708000</v>
      </c>
    </row>
    <row r="33" spans="1:14" s="9" customFormat="1" ht="72">
      <c r="A33" s="70" t="s">
        <v>184</v>
      </c>
      <c r="B33" s="23" t="s">
        <v>183</v>
      </c>
      <c r="C33" s="23" t="s">
        <v>281</v>
      </c>
      <c r="D33" s="23" t="s">
        <v>79</v>
      </c>
      <c r="E33" s="30" t="s">
        <v>13</v>
      </c>
      <c r="F33" s="23" t="s">
        <v>183</v>
      </c>
      <c r="G33" s="60" t="s">
        <v>174</v>
      </c>
      <c r="H33" s="24" t="s">
        <v>864</v>
      </c>
      <c r="I33" s="40">
        <v>5496000</v>
      </c>
    </row>
    <row r="34" spans="1:14" s="9" customFormat="1" ht="72">
      <c r="A34" s="70" t="s">
        <v>184</v>
      </c>
      <c r="B34" s="23" t="s">
        <v>183</v>
      </c>
      <c r="C34" s="23" t="s">
        <v>281</v>
      </c>
      <c r="D34" s="23" t="s">
        <v>79</v>
      </c>
      <c r="E34" s="30" t="s">
        <v>13</v>
      </c>
      <c r="F34" s="23" t="s">
        <v>183</v>
      </c>
      <c r="G34" s="60" t="s">
        <v>174</v>
      </c>
      <c r="H34" s="24" t="s">
        <v>865</v>
      </c>
      <c r="I34" s="40">
        <v>3852000</v>
      </c>
    </row>
    <row r="35" spans="1:14" s="10" customFormat="1" ht="48">
      <c r="A35" s="70" t="s">
        <v>184</v>
      </c>
      <c r="B35" s="23" t="s">
        <v>183</v>
      </c>
      <c r="C35" s="23" t="s">
        <v>281</v>
      </c>
      <c r="D35" s="23" t="s">
        <v>80</v>
      </c>
      <c r="E35" s="29" t="s">
        <v>14</v>
      </c>
      <c r="F35" s="23" t="s">
        <v>183</v>
      </c>
      <c r="G35" s="60" t="s">
        <v>174</v>
      </c>
      <c r="H35" s="24" t="s">
        <v>138</v>
      </c>
      <c r="I35" s="40">
        <v>2126300</v>
      </c>
    </row>
    <row r="36" spans="1:14" s="10" customFormat="1" ht="48">
      <c r="A36" s="70" t="s">
        <v>184</v>
      </c>
      <c r="B36" s="23" t="s">
        <v>183</v>
      </c>
      <c r="C36" s="23" t="s">
        <v>281</v>
      </c>
      <c r="D36" s="23" t="s">
        <v>80</v>
      </c>
      <c r="E36" s="29" t="s">
        <v>14</v>
      </c>
      <c r="F36" s="23" t="s">
        <v>183</v>
      </c>
      <c r="G36" s="60" t="s">
        <v>174</v>
      </c>
      <c r="H36" s="24" t="s">
        <v>144</v>
      </c>
      <c r="I36" s="40">
        <v>1054200</v>
      </c>
    </row>
    <row r="37" spans="1:14" s="10" customFormat="1" ht="72">
      <c r="A37" s="70" t="s">
        <v>184</v>
      </c>
      <c r="B37" s="23" t="s">
        <v>183</v>
      </c>
      <c r="C37" s="23" t="s">
        <v>281</v>
      </c>
      <c r="D37" s="23" t="s">
        <v>80</v>
      </c>
      <c r="E37" s="29" t="s">
        <v>14</v>
      </c>
      <c r="F37" s="23" t="s">
        <v>183</v>
      </c>
      <c r="G37" s="60" t="s">
        <v>174</v>
      </c>
      <c r="H37" s="24" t="s">
        <v>145</v>
      </c>
      <c r="I37" s="40">
        <v>8744600</v>
      </c>
    </row>
    <row r="38" spans="1:14" s="10" customFormat="1" ht="48">
      <c r="A38" s="70" t="s">
        <v>184</v>
      </c>
      <c r="B38" s="23" t="s">
        <v>183</v>
      </c>
      <c r="C38" s="23" t="s">
        <v>281</v>
      </c>
      <c r="D38" s="23" t="s">
        <v>81</v>
      </c>
      <c r="E38" s="30" t="s">
        <v>15</v>
      </c>
      <c r="F38" s="23" t="s">
        <v>183</v>
      </c>
      <c r="G38" s="60" t="s">
        <v>174</v>
      </c>
      <c r="H38" s="24" t="s">
        <v>138</v>
      </c>
      <c r="I38" s="40">
        <v>2006400</v>
      </c>
      <c r="J38" s="11"/>
      <c r="K38" s="11"/>
      <c r="L38" s="11"/>
      <c r="M38" s="11"/>
      <c r="N38" s="11"/>
    </row>
    <row r="39" spans="1:14" s="10" customFormat="1" ht="48">
      <c r="A39" s="70" t="s">
        <v>184</v>
      </c>
      <c r="B39" s="23" t="s">
        <v>183</v>
      </c>
      <c r="C39" s="23" t="s">
        <v>281</v>
      </c>
      <c r="D39" s="23" t="s">
        <v>82</v>
      </c>
      <c r="E39" s="24" t="s">
        <v>131</v>
      </c>
      <c r="F39" s="23" t="s">
        <v>183</v>
      </c>
      <c r="G39" s="60" t="s">
        <v>174</v>
      </c>
      <c r="H39" s="24" t="s">
        <v>138</v>
      </c>
      <c r="I39" s="40">
        <v>7498800</v>
      </c>
    </row>
    <row r="40" spans="1:14" s="10" customFormat="1" ht="24" customHeight="1">
      <c r="A40" s="70" t="s">
        <v>184</v>
      </c>
      <c r="B40" s="23" t="s">
        <v>183</v>
      </c>
      <c r="C40" s="23" t="s">
        <v>281</v>
      </c>
      <c r="D40" s="23" t="s">
        <v>84</v>
      </c>
      <c r="E40" s="24" t="s">
        <v>218</v>
      </c>
      <c r="F40" s="23" t="s">
        <v>183</v>
      </c>
      <c r="G40" s="60" t="s">
        <v>174</v>
      </c>
      <c r="H40" s="24" t="s">
        <v>138</v>
      </c>
      <c r="I40" s="40">
        <v>501600</v>
      </c>
    </row>
    <row r="41" spans="1:14" s="10" customFormat="1" ht="48">
      <c r="A41" s="70" t="s">
        <v>184</v>
      </c>
      <c r="B41" s="23" t="s">
        <v>183</v>
      </c>
      <c r="C41" s="23" t="s">
        <v>281</v>
      </c>
      <c r="D41" s="23" t="s">
        <v>88</v>
      </c>
      <c r="E41" s="24" t="s">
        <v>222</v>
      </c>
      <c r="F41" s="23" t="s">
        <v>183</v>
      </c>
      <c r="G41" s="60" t="s">
        <v>174</v>
      </c>
      <c r="H41" s="24" t="s">
        <v>138</v>
      </c>
      <c r="I41" s="40">
        <v>6240300</v>
      </c>
    </row>
    <row r="42" spans="1:14" s="10" customFormat="1" ht="48">
      <c r="A42" s="70" t="s">
        <v>184</v>
      </c>
      <c r="B42" s="23" t="s">
        <v>183</v>
      </c>
      <c r="C42" s="23" t="s">
        <v>281</v>
      </c>
      <c r="D42" s="23" t="s">
        <v>89</v>
      </c>
      <c r="E42" s="24" t="s">
        <v>223</v>
      </c>
      <c r="F42" s="23" t="s">
        <v>183</v>
      </c>
      <c r="G42" s="60" t="s">
        <v>174</v>
      </c>
      <c r="H42" s="24" t="s">
        <v>138</v>
      </c>
      <c r="I42" s="40">
        <v>1314000</v>
      </c>
    </row>
    <row r="43" spans="1:14" s="10" customFormat="1" ht="48">
      <c r="A43" s="70" t="s">
        <v>184</v>
      </c>
      <c r="B43" s="23" t="s">
        <v>183</v>
      </c>
      <c r="C43" s="23" t="s">
        <v>281</v>
      </c>
      <c r="D43" s="23" t="s">
        <v>90</v>
      </c>
      <c r="E43" s="24" t="s">
        <v>224</v>
      </c>
      <c r="F43" s="23" t="s">
        <v>183</v>
      </c>
      <c r="G43" s="60" t="s">
        <v>174</v>
      </c>
      <c r="H43" s="24" t="s">
        <v>138</v>
      </c>
      <c r="I43" s="40">
        <v>2890800</v>
      </c>
    </row>
    <row r="44" spans="1:14" s="10" customFormat="1" ht="48">
      <c r="A44" s="70" t="s">
        <v>184</v>
      </c>
      <c r="B44" s="23" t="s">
        <v>183</v>
      </c>
      <c r="C44" s="23" t="s">
        <v>281</v>
      </c>
      <c r="D44" s="23" t="s">
        <v>91</v>
      </c>
      <c r="E44" s="24" t="s">
        <v>225</v>
      </c>
      <c r="F44" s="23" t="s">
        <v>183</v>
      </c>
      <c r="G44" s="60" t="s">
        <v>174</v>
      </c>
      <c r="H44" s="24" t="s">
        <v>138</v>
      </c>
      <c r="I44" s="40">
        <v>1054200</v>
      </c>
    </row>
    <row r="45" spans="1:14" s="10" customFormat="1" ht="48">
      <c r="A45" s="70" t="s">
        <v>184</v>
      </c>
      <c r="B45" s="23" t="s">
        <v>183</v>
      </c>
      <c r="C45" s="23" t="s">
        <v>281</v>
      </c>
      <c r="D45" s="23" t="s">
        <v>92</v>
      </c>
      <c r="E45" s="24" t="s">
        <v>226</v>
      </c>
      <c r="F45" s="23" t="s">
        <v>183</v>
      </c>
      <c r="G45" s="60" t="s">
        <v>174</v>
      </c>
      <c r="H45" s="24" t="s">
        <v>138</v>
      </c>
      <c r="I45" s="40">
        <v>1581200</v>
      </c>
    </row>
    <row r="46" spans="1:14" s="10" customFormat="1" ht="48">
      <c r="A46" s="70" t="s">
        <v>184</v>
      </c>
      <c r="B46" s="23" t="s">
        <v>183</v>
      </c>
      <c r="C46" s="23" t="s">
        <v>281</v>
      </c>
      <c r="D46" s="23" t="s">
        <v>93</v>
      </c>
      <c r="E46" s="24" t="s">
        <v>227</v>
      </c>
      <c r="F46" s="23" t="s">
        <v>183</v>
      </c>
      <c r="G46" s="60" t="s">
        <v>174</v>
      </c>
      <c r="H46" s="24" t="s">
        <v>138</v>
      </c>
      <c r="I46" s="40">
        <v>1801200</v>
      </c>
    </row>
    <row r="47" spans="1:14" s="10" customFormat="1" ht="48">
      <c r="A47" s="70" t="s">
        <v>184</v>
      </c>
      <c r="B47" s="23" t="s">
        <v>183</v>
      </c>
      <c r="C47" s="23" t="s">
        <v>281</v>
      </c>
      <c r="D47" s="23" t="s">
        <v>94</v>
      </c>
      <c r="E47" s="24" t="s">
        <v>228</v>
      </c>
      <c r="F47" s="23" t="s">
        <v>183</v>
      </c>
      <c r="G47" s="60" t="s">
        <v>174</v>
      </c>
      <c r="H47" s="24" t="s">
        <v>138</v>
      </c>
      <c r="I47" s="40">
        <v>2525800</v>
      </c>
    </row>
    <row r="48" spans="1:14" s="10" customFormat="1" ht="48">
      <c r="A48" s="70" t="s">
        <v>184</v>
      </c>
      <c r="B48" s="23" t="s">
        <v>183</v>
      </c>
      <c r="C48" s="23" t="s">
        <v>281</v>
      </c>
      <c r="D48" s="23" t="s">
        <v>95</v>
      </c>
      <c r="E48" s="24" t="s">
        <v>229</v>
      </c>
      <c r="F48" s="23" t="s">
        <v>183</v>
      </c>
      <c r="G48" s="60" t="s">
        <v>174</v>
      </c>
      <c r="H48" s="24" t="s">
        <v>138</v>
      </c>
      <c r="I48" s="40">
        <v>4012800</v>
      </c>
    </row>
    <row r="49" spans="1:9" s="10" customFormat="1" ht="48">
      <c r="A49" s="70" t="s">
        <v>184</v>
      </c>
      <c r="B49" s="23" t="s">
        <v>183</v>
      </c>
      <c r="C49" s="23" t="s">
        <v>281</v>
      </c>
      <c r="D49" s="23" t="s">
        <v>96</v>
      </c>
      <c r="E49" s="24" t="s">
        <v>230</v>
      </c>
      <c r="F49" s="23" t="s">
        <v>183</v>
      </c>
      <c r="G49" s="60" t="s">
        <v>174</v>
      </c>
      <c r="H49" s="24" t="s">
        <v>138</v>
      </c>
      <c r="I49" s="40">
        <v>3977000</v>
      </c>
    </row>
    <row r="50" spans="1:9" s="10" customFormat="1" ht="48">
      <c r="A50" s="70" t="s">
        <v>184</v>
      </c>
      <c r="B50" s="23" t="s">
        <v>183</v>
      </c>
      <c r="C50" s="23" t="s">
        <v>281</v>
      </c>
      <c r="D50" s="23" t="s">
        <v>97</v>
      </c>
      <c r="E50" s="24" t="s">
        <v>231</v>
      </c>
      <c r="F50" s="23" t="s">
        <v>183</v>
      </c>
      <c r="G50" s="60" t="s">
        <v>174</v>
      </c>
      <c r="H50" s="24" t="s">
        <v>138</v>
      </c>
      <c r="I50" s="40">
        <v>2850400</v>
      </c>
    </row>
    <row r="51" spans="1:9" s="10" customFormat="1" ht="24" customHeight="1">
      <c r="A51" s="70" t="s">
        <v>184</v>
      </c>
      <c r="B51" s="23" t="s">
        <v>183</v>
      </c>
      <c r="C51" s="23" t="s">
        <v>281</v>
      </c>
      <c r="D51" s="23" t="s">
        <v>100</v>
      </c>
      <c r="E51" s="24" t="s">
        <v>187</v>
      </c>
      <c r="F51" s="23" t="s">
        <v>183</v>
      </c>
      <c r="G51" s="60" t="s">
        <v>174</v>
      </c>
      <c r="H51" s="24" t="s">
        <v>138</v>
      </c>
      <c r="I51" s="40">
        <v>2952000</v>
      </c>
    </row>
    <row r="52" spans="1:9" s="10" customFormat="1" ht="48">
      <c r="A52" s="70" t="s">
        <v>184</v>
      </c>
      <c r="B52" s="23" t="s">
        <v>183</v>
      </c>
      <c r="C52" s="23" t="s">
        <v>281</v>
      </c>
      <c r="D52" s="23" t="s">
        <v>101</v>
      </c>
      <c r="E52" s="24" t="s">
        <v>234</v>
      </c>
      <c r="F52" s="23" t="s">
        <v>183</v>
      </c>
      <c r="G52" s="60" t="s">
        <v>174</v>
      </c>
      <c r="H52" s="24" t="s">
        <v>138</v>
      </c>
      <c r="I52" s="40">
        <v>1009500</v>
      </c>
    </row>
    <row r="53" spans="1:9" s="10" customFormat="1" ht="48">
      <c r="A53" s="70" t="s">
        <v>184</v>
      </c>
      <c r="B53" s="23" t="s">
        <v>183</v>
      </c>
      <c r="C53" s="23" t="s">
        <v>281</v>
      </c>
      <c r="D53" s="23" t="s">
        <v>102</v>
      </c>
      <c r="E53" s="24" t="s">
        <v>188</v>
      </c>
      <c r="F53" s="23" t="s">
        <v>183</v>
      </c>
      <c r="G53" s="60" t="s">
        <v>174</v>
      </c>
      <c r="H53" s="24" t="s">
        <v>138</v>
      </c>
      <c r="I53" s="40">
        <v>1722000</v>
      </c>
    </row>
    <row r="54" spans="1:9" s="10" customFormat="1" ht="48">
      <c r="A54" s="70" t="s">
        <v>184</v>
      </c>
      <c r="B54" s="23" t="s">
        <v>183</v>
      </c>
      <c r="C54" s="23" t="s">
        <v>281</v>
      </c>
      <c r="D54" s="23" t="s">
        <v>103</v>
      </c>
      <c r="E54" s="24" t="s">
        <v>189</v>
      </c>
      <c r="F54" s="23" t="s">
        <v>183</v>
      </c>
      <c r="G54" s="60" t="s">
        <v>174</v>
      </c>
      <c r="H54" s="24" t="s">
        <v>138</v>
      </c>
      <c r="I54" s="40">
        <v>1810100</v>
      </c>
    </row>
    <row r="55" spans="1:9" s="10" customFormat="1" ht="48">
      <c r="A55" s="70" t="s">
        <v>184</v>
      </c>
      <c r="B55" s="23" t="s">
        <v>183</v>
      </c>
      <c r="C55" s="23" t="s">
        <v>281</v>
      </c>
      <c r="D55" s="23" t="s">
        <v>104</v>
      </c>
      <c r="E55" s="24" t="s">
        <v>190</v>
      </c>
      <c r="F55" s="23" t="s">
        <v>183</v>
      </c>
      <c r="G55" s="60" t="s">
        <v>174</v>
      </c>
      <c r="H55" s="24" t="s">
        <v>138</v>
      </c>
      <c r="I55" s="40">
        <v>1856800</v>
      </c>
    </row>
    <row r="56" spans="1:9" s="10" customFormat="1" ht="24" customHeight="1">
      <c r="A56" s="70" t="s">
        <v>184</v>
      </c>
      <c r="B56" s="23" t="s">
        <v>183</v>
      </c>
      <c r="C56" s="23" t="s">
        <v>281</v>
      </c>
      <c r="D56" s="23" t="s">
        <v>105</v>
      </c>
      <c r="E56" s="24" t="s">
        <v>191</v>
      </c>
      <c r="F56" s="23" t="s">
        <v>183</v>
      </c>
      <c r="G56" s="60" t="s">
        <v>174</v>
      </c>
      <c r="H56" s="24" t="s">
        <v>138</v>
      </c>
      <c r="I56" s="40">
        <v>4504000</v>
      </c>
    </row>
    <row r="57" spans="1:9" s="10" customFormat="1" ht="48">
      <c r="A57" s="70" t="s">
        <v>184</v>
      </c>
      <c r="B57" s="23" t="s">
        <v>183</v>
      </c>
      <c r="C57" s="23" t="s">
        <v>281</v>
      </c>
      <c r="D57" s="23" t="s">
        <v>107</v>
      </c>
      <c r="E57" s="24" t="s">
        <v>193</v>
      </c>
      <c r="F57" s="23" t="s">
        <v>183</v>
      </c>
      <c r="G57" s="60" t="s">
        <v>174</v>
      </c>
      <c r="H57" s="24" t="s">
        <v>138</v>
      </c>
      <c r="I57" s="40">
        <v>1581200</v>
      </c>
    </row>
    <row r="58" spans="1:9" s="10" customFormat="1" ht="48">
      <c r="A58" s="70" t="s">
        <v>184</v>
      </c>
      <c r="B58" s="23" t="s">
        <v>183</v>
      </c>
      <c r="C58" s="23" t="s">
        <v>281</v>
      </c>
      <c r="D58" s="23" t="s">
        <v>108</v>
      </c>
      <c r="E58" s="24" t="s">
        <v>194</v>
      </c>
      <c r="F58" s="23" t="s">
        <v>183</v>
      </c>
      <c r="G58" s="60" t="s">
        <v>174</v>
      </c>
      <c r="H58" s="24" t="s">
        <v>138</v>
      </c>
      <c r="I58" s="40">
        <v>2758800</v>
      </c>
    </row>
    <row r="59" spans="1:9" s="10" customFormat="1" ht="48">
      <c r="A59" s="70" t="s">
        <v>184</v>
      </c>
      <c r="B59" s="23" t="s">
        <v>183</v>
      </c>
      <c r="C59" s="23" t="s">
        <v>281</v>
      </c>
      <c r="D59" s="23" t="s">
        <v>109</v>
      </c>
      <c r="E59" s="24" t="s">
        <v>195</v>
      </c>
      <c r="F59" s="23" t="s">
        <v>183</v>
      </c>
      <c r="G59" s="60" t="s">
        <v>174</v>
      </c>
      <c r="H59" s="24" t="s">
        <v>138</v>
      </c>
      <c r="I59" s="40">
        <v>1504800</v>
      </c>
    </row>
    <row r="60" spans="1:9" s="10" customFormat="1" ht="48">
      <c r="A60" s="70" t="s">
        <v>184</v>
      </c>
      <c r="B60" s="23" t="s">
        <v>183</v>
      </c>
      <c r="C60" s="23" t="s">
        <v>281</v>
      </c>
      <c r="D60" s="23" t="s">
        <v>110</v>
      </c>
      <c r="E60" s="24" t="s">
        <v>196</v>
      </c>
      <c r="F60" s="23" t="s">
        <v>183</v>
      </c>
      <c r="G60" s="60" t="s">
        <v>174</v>
      </c>
      <c r="H60" s="24" t="s">
        <v>138</v>
      </c>
      <c r="I60" s="40">
        <v>1900000</v>
      </c>
    </row>
    <row r="61" spans="1:9" s="10" customFormat="1" ht="48">
      <c r="A61" s="70" t="s">
        <v>184</v>
      </c>
      <c r="B61" s="23" t="s">
        <v>183</v>
      </c>
      <c r="C61" s="23" t="s">
        <v>281</v>
      </c>
      <c r="D61" s="23" t="s">
        <v>113</v>
      </c>
      <c r="E61" s="24" t="s">
        <v>200</v>
      </c>
      <c r="F61" s="23" t="s">
        <v>183</v>
      </c>
      <c r="G61" s="60" t="s">
        <v>174</v>
      </c>
      <c r="H61" s="24" t="s">
        <v>138</v>
      </c>
      <c r="I61" s="40">
        <v>2122700</v>
      </c>
    </row>
    <row r="62" spans="1:9" s="10" customFormat="1" ht="48">
      <c r="A62" s="70" t="s">
        <v>184</v>
      </c>
      <c r="B62" s="23" t="s">
        <v>183</v>
      </c>
      <c r="C62" s="23" t="s">
        <v>281</v>
      </c>
      <c r="D62" s="23" t="s">
        <v>114</v>
      </c>
      <c r="E62" s="24" t="s">
        <v>201</v>
      </c>
      <c r="F62" s="23" t="s">
        <v>183</v>
      </c>
      <c r="G62" s="60" t="s">
        <v>174</v>
      </c>
      <c r="H62" s="24" t="s">
        <v>138</v>
      </c>
      <c r="I62" s="40">
        <v>4428000</v>
      </c>
    </row>
    <row r="63" spans="1:9" s="10" customFormat="1" ht="48">
      <c r="A63" s="70" t="s">
        <v>184</v>
      </c>
      <c r="B63" s="23" t="s">
        <v>183</v>
      </c>
      <c r="C63" s="23" t="s">
        <v>281</v>
      </c>
      <c r="D63" s="23" t="s">
        <v>115</v>
      </c>
      <c r="E63" s="24" t="s">
        <v>202</v>
      </c>
      <c r="F63" s="23" t="s">
        <v>183</v>
      </c>
      <c r="G63" s="60" t="s">
        <v>174</v>
      </c>
      <c r="H63" s="24" t="s">
        <v>138</v>
      </c>
      <c r="I63" s="40">
        <v>1587200</v>
      </c>
    </row>
    <row r="64" spans="1:9" s="10" customFormat="1" ht="48">
      <c r="A64" s="70" t="s">
        <v>184</v>
      </c>
      <c r="B64" s="23" t="s">
        <v>183</v>
      </c>
      <c r="C64" s="23" t="s">
        <v>281</v>
      </c>
      <c r="D64" s="23" t="s">
        <v>116</v>
      </c>
      <c r="E64" s="24" t="s">
        <v>203</v>
      </c>
      <c r="F64" s="23" t="s">
        <v>183</v>
      </c>
      <c r="G64" s="60" t="s">
        <v>174</v>
      </c>
      <c r="H64" s="24" t="s">
        <v>138</v>
      </c>
      <c r="I64" s="40">
        <v>1722000</v>
      </c>
    </row>
    <row r="65" spans="1:9" s="10" customFormat="1" ht="48">
      <c r="A65" s="70" t="s">
        <v>184</v>
      </c>
      <c r="B65" s="23" t="s">
        <v>183</v>
      </c>
      <c r="C65" s="23" t="s">
        <v>281</v>
      </c>
      <c r="D65" s="23" t="s">
        <v>117</v>
      </c>
      <c r="E65" s="24" t="s">
        <v>204</v>
      </c>
      <c r="F65" s="23" t="s">
        <v>183</v>
      </c>
      <c r="G65" s="60" t="s">
        <v>174</v>
      </c>
      <c r="H65" s="24" t="s">
        <v>138</v>
      </c>
      <c r="I65" s="40">
        <v>600000</v>
      </c>
    </row>
    <row r="66" spans="1:9" s="10" customFormat="1" ht="48">
      <c r="A66" s="70" t="s">
        <v>184</v>
      </c>
      <c r="B66" s="23" t="s">
        <v>183</v>
      </c>
      <c r="C66" s="23" t="s">
        <v>281</v>
      </c>
      <c r="D66" s="23" t="s">
        <v>118</v>
      </c>
      <c r="E66" s="24" t="s">
        <v>205</v>
      </c>
      <c r="F66" s="23" t="s">
        <v>183</v>
      </c>
      <c r="G66" s="60" t="s">
        <v>174</v>
      </c>
      <c r="H66" s="24" t="s">
        <v>138</v>
      </c>
      <c r="I66" s="40">
        <v>1323600</v>
      </c>
    </row>
    <row r="67" spans="1:9" s="10" customFormat="1" ht="48">
      <c r="A67" s="70" t="s">
        <v>184</v>
      </c>
      <c r="B67" s="23" t="s">
        <v>183</v>
      </c>
      <c r="C67" s="23" t="s">
        <v>281</v>
      </c>
      <c r="D67" s="23" t="s">
        <v>120</v>
      </c>
      <c r="E67" s="24" t="s">
        <v>207</v>
      </c>
      <c r="F67" s="23" t="s">
        <v>183</v>
      </c>
      <c r="G67" s="60" t="s">
        <v>174</v>
      </c>
      <c r="H67" s="24" t="s">
        <v>138</v>
      </c>
      <c r="I67" s="40">
        <v>1230000</v>
      </c>
    </row>
    <row r="68" spans="1:9" s="10" customFormat="1" ht="48">
      <c r="A68" s="70" t="s">
        <v>184</v>
      </c>
      <c r="B68" s="23" t="s">
        <v>183</v>
      </c>
      <c r="C68" s="23" t="s">
        <v>281</v>
      </c>
      <c r="D68" s="23" t="s">
        <v>121</v>
      </c>
      <c r="E68" s="24" t="s">
        <v>208</v>
      </c>
      <c r="F68" s="23" t="s">
        <v>183</v>
      </c>
      <c r="G68" s="60" t="s">
        <v>174</v>
      </c>
      <c r="H68" s="24" t="s">
        <v>138</v>
      </c>
      <c r="I68" s="40">
        <v>1323700</v>
      </c>
    </row>
    <row r="69" spans="1:9" s="10" customFormat="1" ht="48">
      <c r="A69" s="70" t="s">
        <v>184</v>
      </c>
      <c r="B69" s="23" t="s">
        <v>183</v>
      </c>
      <c r="C69" s="23" t="s">
        <v>281</v>
      </c>
      <c r="D69" s="23" t="s">
        <v>122</v>
      </c>
      <c r="E69" s="24" t="s">
        <v>209</v>
      </c>
      <c r="F69" s="23" t="s">
        <v>183</v>
      </c>
      <c r="G69" s="60" t="s">
        <v>174</v>
      </c>
      <c r="H69" s="24" t="s">
        <v>138</v>
      </c>
      <c r="I69" s="40">
        <v>1560500</v>
      </c>
    </row>
    <row r="70" spans="1:9" s="10" customFormat="1" ht="48">
      <c r="A70" s="70" t="s">
        <v>184</v>
      </c>
      <c r="B70" s="23" t="s">
        <v>183</v>
      </c>
      <c r="C70" s="23" t="s">
        <v>281</v>
      </c>
      <c r="D70" s="23" t="s">
        <v>123</v>
      </c>
      <c r="E70" s="24" t="s">
        <v>210</v>
      </c>
      <c r="F70" s="23" t="s">
        <v>183</v>
      </c>
      <c r="G70" s="60" t="s">
        <v>174</v>
      </c>
      <c r="H70" s="24" t="s">
        <v>138</v>
      </c>
      <c r="I70" s="40">
        <v>1581200</v>
      </c>
    </row>
    <row r="71" spans="1:9" s="10" customFormat="1" ht="48">
      <c r="A71" s="70" t="s">
        <v>184</v>
      </c>
      <c r="B71" s="23" t="s">
        <v>183</v>
      </c>
      <c r="C71" s="23" t="s">
        <v>281</v>
      </c>
      <c r="D71" s="23" t="s">
        <v>124</v>
      </c>
      <c r="E71" s="24" t="s">
        <v>211</v>
      </c>
      <c r="F71" s="23" t="s">
        <v>183</v>
      </c>
      <c r="G71" s="60" t="s">
        <v>174</v>
      </c>
      <c r="H71" s="24" t="s">
        <v>138</v>
      </c>
      <c r="I71" s="40">
        <v>2120300</v>
      </c>
    </row>
    <row r="72" spans="1:9" s="10" customFormat="1" ht="48">
      <c r="A72" s="70" t="s">
        <v>184</v>
      </c>
      <c r="B72" s="23" t="s">
        <v>183</v>
      </c>
      <c r="C72" s="23" t="s">
        <v>281</v>
      </c>
      <c r="D72" s="23" t="s">
        <v>125</v>
      </c>
      <c r="E72" s="24" t="s">
        <v>212</v>
      </c>
      <c r="F72" s="23" t="s">
        <v>183</v>
      </c>
      <c r="G72" s="60" t="s">
        <v>174</v>
      </c>
      <c r="H72" s="24" t="s">
        <v>138</v>
      </c>
      <c r="I72" s="40">
        <v>2006400</v>
      </c>
    </row>
    <row r="73" spans="1:9" s="10" customFormat="1" ht="48">
      <c r="A73" s="70" t="s">
        <v>184</v>
      </c>
      <c r="B73" s="23" t="s">
        <v>183</v>
      </c>
      <c r="C73" s="23" t="s">
        <v>281</v>
      </c>
      <c r="D73" s="23" t="s">
        <v>126</v>
      </c>
      <c r="E73" s="24" t="s">
        <v>213</v>
      </c>
      <c r="F73" s="23" t="s">
        <v>183</v>
      </c>
      <c r="G73" s="60" t="s">
        <v>174</v>
      </c>
      <c r="H73" s="24" t="s">
        <v>138</v>
      </c>
      <c r="I73" s="40">
        <v>2568000</v>
      </c>
    </row>
    <row r="74" spans="1:9" s="10" customFormat="1" ht="48">
      <c r="A74" s="70" t="s">
        <v>184</v>
      </c>
      <c r="B74" s="23" t="s">
        <v>183</v>
      </c>
      <c r="C74" s="23" t="s">
        <v>281</v>
      </c>
      <c r="D74" s="23" t="s">
        <v>127</v>
      </c>
      <c r="E74" s="24" t="s">
        <v>214</v>
      </c>
      <c r="F74" s="23" t="s">
        <v>183</v>
      </c>
      <c r="G74" s="60" t="s">
        <v>174</v>
      </c>
      <c r="H74" s="24" t="s">
        <v>138</v>
      </c>
      <c r="I74" s="40">
        <v>1722600</v>
      </c>
    </row>
    <row r="75" spans="1:9" s="10" customFormat="1" ht="48">
      <c r="A75" s="70" t="s">
        <v>184</v>
      </c>
      <c r="B75" s="23" t="s">
        <v>183</v>
      </c>
      <c r="C75" s="23" t="s">
        <v>281</v>
      </c>
      <c r="D75" s="23" t="s">
        <v>128</v>
      </c>
      <c r="E75" s="24" t="s">
        <v>215</v>
      </c>
      <c r="F75" s="23" t="s">
        <v>183</v>
      </c>
      <c r="G75" s="60" t="s">
        <v>174</v>
      </c>
      <c r="H75" s="24" t="s">
        <v>138</v>
      </c>
      <c r="I75" s="40">
        <v>1589600</v>
      </c>
    </row>
    <row r="76" spans="1:9" s="10" customFormat="1" ht="48">
      <c r="A76" s="70" t="s">
        <v>184</v>
      </c>
      <c r="B76" s="23" t="s">
        <v>183</v>
      </c>
      <c r="C76" s="23" t="s">
        <v>281</v>
      </c>
      <c r="D76" s="23" t="s">
        <v>129</v>
      </c>
      <c r="E76" s="24" t="s">
        <v>216</v>
      </c>
      <c r="F76" s="23" t="s">
        <v>183</v>
      </c>
      <c r="G76" s="60" t="s">
        <v>174</v>
      </c>
      <c r="H76" s="24" t="s">
        <v>138</v>
      </c>
      <c r="I76" s="40">
        <v>5917700</v>
      </c>
    </row>
    <row r="77" spans="1:9" s="10" customFormat="1" ht="48">
      <c r="A77" s="70" t="s">
        <v>184</v>
      </c>
      <c r="B77" s="23" t="s">
        <v>183</v>
      </c>
      <c r="C77" s="23" t="s">
        <v>281</v>
      </c>
      <c r="D77" s="23" t="s">
        <v>130</v>
      </c>
      <c r="E77" s="24" t="s">
        <v>217</v>
      </c>
      <c r="F77" s="23" t="s">
        <v>183</v>
      </c>
      <c r="G77" s="60" t="s">
        <v>174</v>
      </c>
      <c r="H77" s="24" t="s">
        <v>138</v>
      </c>
      <c r="I77" s="40">
        <v>984000</v>
      </c>
    </row>
    <row r="78" spans="1:9" s="10" customFormat="1">
      <c r="A78" s="87"/>
      <c r="B78" s="87"/>
      <c r="C78" s="87"/>
      <c r="D78" s="87"/>
      <c r="E78" s="87"/>
      <c r="F78" s="87"/>
      <c r="G78" s="87"/>
      <c r="H78" s="53" t="s">
        <v>156</v>
      </c>
      <c r="I78" s="54">
        <f>SUM(I4:I77)</f>
        <v>421656824</v>
      </c>
    </row>
    <row r="161" spans="3:9">
      <c r="I161" s="108" t="s">
        <v>447</v>
      </c>
    </row>
    <row r="163" spans="3:9" ht="72">
      <c r="C163" s="4">
        <v>2567</v>
      </c>
      <c r="H163" s="110" t="s">
        <v>448</v>
      </c>
      <c r="I163" s="107">
        <v>1243000</v>
      </c>
    </row>
    <row r="164" spans="3:9" ht="72">
      <c r="C164" s="4">
        <v>2567</v>
      </c>
      <c r="H164" s="110" t="s">
        <v>449</v>
      </c>
      <c r="I164" s="111">
        <v>1130000</v>
      </c>
    </row>
    <row r="165" spans="3:9" ht="72">
      <c r="C165" s="4">
        <v>2568</v>
      </c>
      <c r="H165" s="110" t="s">
        <v>450</v>
      </c>
      <c r="I165" s="111">
        <v>22081000</v>
      </c>
    </row>
    <row r="166" spans="3:9" ht="48">
      <c r="C166" s="4">
        <v>2569</v>
      </c>
      <c r="H166" s="110" t="s">
        <v>451</v>
      </c>
      <c r="I166" s="112">
        <v>5350000</v>
      </c>
    </row>
    <row r="167" spans="3:9" ht="72">
      <c r="C167" s="4">
        <v>2570</v>
      </c>
      <c r="H167" s="110" t="s">
        <v>452</v>
      </c>
      <c r="I167" s="112">
        <v>8355000</v>
      </c>
    </row>
    <row r="168" spans="3:9">
      <c r="C168" s="4">
        <v>2567</v>
      </c>
    </row>
    <row r="169" spans="3:9">
      <c r="C169" s="4">
        <v>2567</v>
      </c>
      <c r="H169" s="14" t="s">
        <v>453</v>
      </c>
      <c r="I169" s="12">
        <v>1215000</v>
      </c>
    </row>
    <row r="170" spans="3:9">
      <c r="C170" s="4">
        <v>2567</v>
      </c>
      <c r="H170" s="14" t="s">
        <v>454</v>
      </c>
      <c r="I170" s="12">
        <v>10495000</v>
      </c>
    </row>
    <row r="171" spans="3:9">
      <c r="C171" s="4">
        <v>2567</v>
      </c>
      <c r="H171" s="14" t="s">
        <v>455</v>
      </c>
      <c r="I171" s="12">
        <v>1962000</v>
      </c>
    </row>
    <row r="172" spans="3:9">
      <c r="C172" s="4">
        <v>2567</v>
      </c>
      <c r="H172" s="14" t="s">
        <v>456</v>
      </c>
      <c r="I172" s="12">
        <v>2982000</v>
      </c>
    </row>
    <row r="173" spans="3:9">
      <c r="C173" s="4">
        <v>2568</v>
      </c>
      <c r="H173" s="14" t="s">
        <v>457</v>
      </c>
      <c r="I173" s="12">
        <v>246000</v>
      </c>
    </row>
    <row r="174" spans="3:9" ht="72">
      <c r="C174" s="4">
        <v>2569</v>
      </c>
      <c r="H174" s="110" t="s">
        <v>458</v>
      </c>
      <c r="I174" s="12">
        <v>6453000</v>
      </c>
    </row>
    <row r="175" spans="3:9">
      <c r="C175" s="4">
        <v>2567</v>
      </c>
    </row>
    <row r="176" spans="3:9" ht="96">
      <c r="C176" s="4">
        <v>2567</v>
      </c>
      <c r="H176" s="110" t="s">
        <v>459</v>
      </c>
      <c r="I176" s="105">
        <v>12600000</v>
      </c>
    </row>
    <row r="177" spans="3:9">
      <c r="C177" s="4">
        <v>2567</v>
      </c>
      <c r="H177" s="14" t="s">
        <v>460</v>
      </c>
      <c r="I177" s="12">
        <v>7699000</v>
      </c>
    </row>
    <row r="178" spans="3:9" ht="72">
      <c r="C178" s="4">
        <v>2567</v>
      </c>
      <c r="H178" s="110" t="s">
        <v>461</v>
      </c>
      <c r="I178" s="12">
        <v>2802000</v>
      </c>
    </row>
    <row r="179" spans="3:9" ht="96">
      <c r="C179" s="4">
        <v>2567</v>
      </c>
      <c r="H179" s="113" t="s">
        <v>462</v>
      </c>
      <c r="I179" s="12">
        <v>640000</v>
      </c>
    </row>
    <row r="180" spans="3:9" ht="96">
      <c r="C180" s="4">
        <v>2567</v>
      </c>
      <c r="H180" s="110" t="s">
        <v>463</v>
      </c>
      <c r="I180" s="16">
        <v>29992000</v>
      </c>
    </row>
    <row r="181" spans="3:9">
      <c r="C181" s="4">
        <v>2567</v>
      </c>
    </row>
    <row r="182" spans="3:9" ht="96">
      <c r="C182" s="4">
        <v>2567</v>
      </c>
      <c r="H182" s="110" t="s">
        <v>464</v>
      </c>
      <c r="I182" s="12">
        <v>23769000</v>
      </c>
    </row>
    <row r="183" spans="3:9" ht="72">
      <c r="C183" s="4">
        <v>2568</v>
      </c>
      <c r="H183" s="110" t="s">
        <v>465</v>
      </c>
      <c r="I183" s="12">
        <v>19488000</v>
      </c>
    </row>
    <row r="184" spans="3:9" ht="48">
      <c r="C184" s="4">
        <v>2569</v>
      </c>
      <c r="H184" s="110" t="s">
        <v>466</v>
      </c>
      <c r="I184" s="12">
        <v>10381000</v>
      </c>
    </row>
    <row r="185" spans="3:9" ht="72">
      <c r="C185" s="4">
        <v>2570</v>
      </c>
      <c r="H185" s="110" t="s">
        <v>467</v>
      </c>
      <c r="I185" s="12">
        <v>6416200</v>
      </c>
    </row>
    <row r="186" spans="3:9" ht="48">
      <c r="C186" s="4">
        <v>2571</v>
      </c>
      <c r="H186" s="110" t="s">
        <v>468</v>
      </c>
      <c r="I186" s="12">
        <v>12241000</v>
      </c>
    </row>
    <row r="187" spans="3:9" ht="72">
      <c r="C187" s="4">
        <v>2572</v>
      </c>
      <c r="H187" s="110" t="s">
        <v>469</v>
      </c>
      <c r="I187" s="12">
        <v>19159000</v>
      </c>
    </row>
    <row r="188" spans="3:9" ht="72">
      <c r="C188" s="4">
        <v>2573</v>
      </c>
      <c r="H188" s="110" t="s">
        <v>470</v>
      </c>
      <c r="I188" s="12">
        <v>5885000</v>
      </c>
    </row>
    <row r="189" spans="3:9" ht="72">
      <c r="C189" s="4">
        <v>2574</v>
      </c>
      <c r="H189" s="110" t="s">
        <v>471</v>
      </c>
      <c r="I189" s="12">
        <v>4230000</v>
      </c>
    </row>
    <row r="190" spans="3:9" ht="72">
      <c r="C190" s="4">
        <v>2575</v>
      </c>
      <c r="H190" s="110" t="s">
        <v>472</v>
      </c>
      <c r="I190" s="12">
        <v>853000</v>
      </c>
    </row>
    <row r="191" spans="3:9" ht="96">
      <c r="C191" s="4">
        <v>2576</v>
      </c>
      <c r="H191" s="110" t="s">
        <v>473</v>
      </c>
      <c r="I191" s="12">
        <v>8389000</v>
      </c>
    </row>
    <row r="192" spans="3:9" ht="48">
      <c r="C192" s="4">
        <v>2577</v>
      </c>
      <c r="H192" s="110" t="s">
        <v>474</v>
      </c>
      <c r="I192" s="12">
        <v>2175000</v>
      </c>
    </row>
    <row r="193" spans="3:9" ht="72">
      <c r="C193" s="4">
        <v>2578</v>
      </c>
      <c r="H193" s="110" t="s">
        <v>475</v>
      </c>
      <c r="I193" s="12">
        <v>9349000</v>
      </c>
    </row>
    <row r="194" spans="3:9" ht="96">
      <c r="C194" s="4">
        <v>2579</v>
      </c>
      <c r="H194" s="110" t="s">
        <v>476</v>
      </c>
      <c r="I194" s="12">
        <v>6620000</v>
      </c>
    </row>
    <row r="195" spans="3:9" ht="120">
      <c r="C195" s="4">
        <v>2580</v>
      </c>
      <c r="H195" s="110" t="s">
        <v>477</v>
      </c>
      <c r="I195" s="12">
        <v>7425500</v>
      </c>
    </row>
    <row r="196" spans="3:9" ht="72">
      <c r="C196" s="4">
        <v>2581</v>
      </c>
      <c r="H196" s="110" t="s">
        <v>478</v>
      </c>
      <c r="I196" s="12">
        <v>8284000</v>
      </c>
    </row>
    <row r="197" spans="3:9">
      <c r="C197" s="4">
        <v>2567</v>
      </c>
    </row>
    <row r="198" spans="3:9" ht="96">
      <c r="C198" s="4">
        <v>2567</v>
      </c>
      <c r="H198" s="110" t="s">
        <v>479</v>
      </c>
      <c r="I198" s="16">
        <v>6133000</v>
      </c>
    </row>
    <row r="199" spans="3:9" ht="72">
      <c r="C199" s="4">
        <v>2568</v>
      </c>
      <c r="H199" s="110" t="s">
        <v>480</v>
      </c>
      <c r="I199" s="16">
        <v>6937000</v>
      </c>
    </row>
    <row r="200" spans="3:9">
      <c r="C200" s="4">
        <v>2567</v>
      </c>
    </row>
    <row r="201" spans="3:9" ht="72">
      <c r="C201" s="4">
        <v>2567</v>
      </c>
      <c r="H201" s="110" t="s">
        <v>481</v>
      </c>
      <c r="I201" s="12">
        <v>16290000</v>
      </c>
    </row>
    <row r="202" spans="3:9" ht="72">
      <c r="C202" s="4">
        <v>2568</v>
      </c>
      <c r="H202" s="110" t="s">
        <v>482</v>
      </c>
      <c r="I202" s="12">
        <v>84218000</v>
      </c>
    </row>
    <row r="203" spans="3:9" ht="48">
      <c r="C203" s="4">
        <v>2569</v>
      </c>
      <c r="H203" s="110" t="s">
        <v>483</v>
      </c>
      <c r="I203" s="12">
        <v>10237000</v>
      </c>
    </row>
    <row r="204" spans="3:9" ht="48">
      <c r="C204" s="4">
        <v>2570</v>
      </c>
      <c r="H204" s="110" t="s">
        <v>484</v>
      </c>
      <c r="I204" s="12">
        <v>2909000</v>
      </c>
    </row>
    <row r="205" spans="3:9">
      <c r="C205" s="4">
        <v>2571</v>
      </c>
      <c r="H205" s="110" t="s">
        <v>485</v>
      </c>
      <c r="I205" s="12">
        <v>6246000</v>
      </c>
    </row>
    <row r="206" spans="3:9" ht="48">
      <c r="C206" s="4">
        <v>2572</v>
      </c>
      <c r="H206" s="110" t="s">
        <v>486</v>
      </c>
      <c r="I206" s="12">
        <v>28314000</v>
      </c>
    </row>
    <row r="207" spans="3:9" ht="96">
      <c r="C207" s="4">
        <v>2573</v>
      </c>
      <c r="H207" s="110" t="s">
        <v>487</v>
      </c>
      <c r="I207" s="12">
        <v>1349000</v>
      </c>
    </row>
    <row r="208" spans="3:9" ht="96">
      <c r="C208" s="4">
        <v>2574</v>
      </c>
      <c r="H208" s="110" t="s">
        <v>488</v>
      </c>
      <c r="I208" s="12">
        <v>1978000</v>
      </c>
    </row>
    <row r="209" spans="3:9" ht="72">
      <c r="C209" s="4">
        <v>2575</v>
      </c>
      <c r="H209" s="110" t="s">
        <v>489</v>
      </c>
      <c r="I209" s="12">
        <v>6541000</v>
      </c>
    </row>
    <row r="210" spans="3:9" ht="72">
      <c r="C210" s="4">
        <v>2576</v>
      </c>
      <c r="H210" s="110" t="s">
        <v>490</v>
      </c>
      <c r="I210" s="12">
        <v>5045000</v>
      </c>
    </row>
    <row r="211" spans="3:9">
      <c r="C211" s="4">
        <v>2567</v>
      </c>
    </row>
    <row r="212" spans="3:9">
      <c r="C212" s="4">
        <v>2567</v>
      </c>
      <c r="H212" s="14" t="s">
        <v>491</v>
      </c>
      <c r="I212" s="12">
        <v>14990000</v>
      </c>
    </row>
    <row r="213" spans="3:9" ht="72">
      <c r="C213" s="4">
        <v>2568</v>
      </c>
      <c r="H213" s="110" t="s">
        <v>492</v>
      </c>
      <c r="I213" s="12">
        <v>5815000</v>
      </c>
    </row>
    <row r="214" spans="3:9" ht="96">
      <c r="C214" s="4">
        <v>2569</v>
      </c>
      <c r="H214" s="110" t="s">
        <v>493</v>
      </c>
      <c r="I214" s="12">
        <v>23660000</v>
      </c>
    </row>
    <row r="215" spans="3:9">
      <c r="C215" s="4">
        <v>2570</v>
      </c>
      <c r="H215" s="14" t="s">
        <v>494</v>
      </c>
      <c r="I215" s="12">
        <v>2018000</v>
      </c>
    </row>
    <row r="216" spans="3:9">
      <c r="C216" s="4">
        <v>2571</v>
      </c>
      <c r="H216" s="14" t="s">
        <v>495</v>
      </c>
      <c r="I216" s="12">
        <v>2175000</v>
      </c>
    </row>
    <row r="217" spans="3:9" ht="72">
      <c r="C217" s="4">
        <v>2572</v>
      </c>
      <c r="H217" s="110" t="s">
        <v>496</v>
      </c>
      <c r="I217" s="12">
        <v>3837000</v>
      </c>
    </row>
    <row r="218" spans="3:9">
      <c r="C218" s="4">
        <v>2573</v>
      </c>
      <c r="H218" s="14" t="s">
        <v>497</v>
      </c>
      <c r="I218" s="12">
        <v>4805000</v>
      </c>
    </row>
    <row r="219" spans="3:9" ht="72">
      <c r="C219" s="4">
        <v>2574</v>
      </c>
      <c r="H219" s="110" t="s">
        <v>498</v>
      </c>
      <c r="I219" s="12">
        <v>7104000</v>
      </c>
    </row>
    <row r="220" spans="3:9">
      <c r="C220" s="4">
        <v>2567</v>
      </c>
    </row>
    <row r="221" spans="3:9">
      <c r="C221" s="4">
        <v>2567</v>
      </c>
      <c r="H221" s="14" t="s">
        <v>499</v>
      </c>
      <c r="I221" s="12">
        <v>9930000</v>
      </c>
    </row>
    <row r="222" spans="3:9">
      <c r="C222" s="4">
        <v>2568</v>
      </c>
      <c r="H222" s="14" t="s">
        <v>500</v>
      </c>
      <c r="I222" s="12">
        <v>4800000</v>
      </c>
    </row>
    <row r="223" spans="3:9" ht="72">
      <c r="C223" s="4">
        <v>2569</v>
      </c>
      <c r="H223" s="110" t="s">
        <v>501</v>
      </c>
      <c r="I223" s="12">
        <v>14705000</v>
      </c>
    </row>
    <row r="224" spans="3:9">
      <c r="C224" s="4">
        <v>2570</v>
      </c>
      <c r="H224" s="14" t="s">
        <v>502</v>
      </c>
      <c r="I224" s="12">
        <v>12320000</v>
      </c>
    </row>
    <row r="225" spans="3:9">
      <c r="C225" s="4">
        <v>2571</v>
      </c>
      <c r="H225" s="14" t="s">
        <v>503</v>
      </c>
      <c r="I225" s="12">
        <v>8818000</v>
      </c>
    </row>
    <row r="226" spans="3:9">
      <c r="C226" s="4">
        <v>2572</v>
      </c>
      <c r="H226" s="14" t="s">
        <v>504</v>
      </c>
      <c r="I226" s="12">
        <v>5141000</v>
      </c>
    </row>
    <row r="227" spans="3:9">
      <c r="C227" s="4">
        <v>2573</v>
      </c>
      <c r="H227" s="14" t="s">
        <v>505</v>
      </c>
      <c r="I227" s="12">
        <v>10645000</v>
      </c>
    </row>
    <row r="228" spans="3:9">
      <c r="C228" s="4">
        <v>2574</v>
      </c>
      <c r="H228" s="14" t="s">
        <v>506</v>
      </c>
      <c r="I228" s="12">
        <v>7360000</v>
      </c>
    </row>
    <row r="229" spans="3:9">
      <c r="C229" s="4">
        <v>2575</v>
      </c>
    </row>
    <row r="230" spans="3:9">
      <c r="C230" s="4">
        <v>2574</v>
      </c>
      <c r="D230" s="4">
        <v>50280000</v>
      </c>
      <c r="E230" s="14" t="s">
        <v>195</v>
      </c>
      <c r="H230" s="14" t="s">
        <v>507</v>
      </c>
      <c r="I230" s="12">
        <v>8395000</v>
      </c>
    </row>
    <row r="231" spans="3:9">
      <c r="C231" s="4">
        <v>2574</v>
      </c>
      <c r="D231" s="4">
        <v>50280000</v>
      </c>
      <c r="E231" s="14" t="s">
        <v>195</v>
      </c>
      <c r="H231" s="14" t="s">
        <v>508</v>
      </c>
      <c r="I231" s="12">
        <v>2779000</v>
      </c>
    </row>
    <row r="232" spans="3:9" ht="72">
      <c r="C232" s="4">
        <v>2574</v>
      </c>
      <c r="D232" s="4">
        <v>50280000</v>
      </c>
      <c r="E232" s="14" t="s">
        <v>195</v>
      </c>
      <c r="H232" s="110" t="s">
        <v>509</v>
      </c>
      <c r="I232" s="12">
        <v>20898000</v>
      </c>
    </row>
    <row r="233" spans="3:9">
      <c r="C233" s="4">
        <v>2574</v>
      </c>
      <c r="D233" s="4">
        <v>50280000</v>
      </c>
      <c r="E233" s="14" t="s">
        <v>195</v>
      </c>
      <c r="H233" s="14" t="s">
        <v>510</v>
      </c>
      <c r="I233" s="12">
        <v>34563000</v>
      </c>
    </row>
    <row r="234" spans="3:9" ht="72">
      <c r="C234" s="4">
        <v>2574</v>
      </c>
      <c r="D234" s="4">
        <v>50280000</v>
      </c>
      <c r="E234" s="14" t="s">
        <v>195</v>
      </c>
      <c r="H234" s="110" t="s">
        <v>511</v>
      </c>
      <c r="I234" s="16">
        <v>4997000</v>
      </c>
    </row>
    <row r="235" spans="3:9" ht="72">
      <c r="C235" s="4">
        <v>2574</v>
      </c>
      <c r="D235" s="4">
        <v>50280000</v>
      </c>
      <c r="E235" s="14" t="s">
        <v>195</v>
      </c>
      <c r="H235" s="110" t="s">
        <v>512</v>
      </c>
      <c r="I235" s="16">
        <v>1468000</v>
      </c>
    </row>
    <row r="236" spans="3:9">
      <c r="C236" s="4">
        <v>2574</v>
      </c>
      <c r="D236" s="4">
        <v>50280000</v>
      </c>
      <c r="E236" s="14" t="s">
        <v>195</v>
      </c>
      <c r="H236" s="14" t="s">
        <v>513</v>
      </c>
      <c r="I236" s="16">
        <v>1970000</v>
      </c>
    </row>
    <row r="237" spans="3:9">
      <c r="C237" s="4">
        <v>2574</v>
      </c>
      <c r="D237" s="4">
        <v>50280000</v>
      </c>
      <c r="E237" s="14" t="s">
        <v>195</v>
      </c>
      <c r="H237" s="14" t="s">
        <v>514</v>
      </c>
      <c r="I237" s="16">
        <v>1530000</v>
      </c>
    </row>
    <row r="238" spans="3:9">
      <c r="C238" s="4">
        <v>2574</v>
      </c>
      <c r="D238" s="4">
        <v>50280000</v>
      </c>
      <c r="E238" s="14" t="s">
        <v>195</v>
      </c>
    </row>
    <row r="239" spans="3:9">
      <c r="C239" s="4">
        <v>2567</v>
      </c>
      <c r="H239" s="14" t="s">
        <v>515</v>
      </c>
      <c r="I239" s="12">
        <v>1375000</v>
      </c>
    </row>
    <row r="240" spans="3:9">
      <c r="C240" s="4">
        <v>2568</v>
      </c>
      <c r="H240" s="14" t="s">
        <v>516</v>
      </c>
      <c r="I240" s="12">
        <v>1163000</v>
      </c>
    </row>
    <row r="241" spans="3:9">
      <c r="C241" s="4">
        <v>2569</v>
      </c>
      <c r="H241" s="14" t="s">
        <v>517</v>
      </c>
      <c r="I241" s="12">
        <v>860000</v>
      </c>
    </row>
    <row r="242" spans="3:9">
      <c r="C242" s="4">
        <v>2570</v>
      </c>
      <c r="H242" s="14" t="s">
        <v>518</v>
      </c>
      <c r="I242" s="12">
        <v>707000</v>
      </c>
    </row>
    <row r="243" spans="3:9">
      <c r="C243" s="4">
        <v>2571</v>
      </c>
      <c r="H243" s="14" t="s">
        <v>519</v>
      </c>
      <c r="I243" s="12">
        <v>5147000</v>
      </c>
    </row>
    <row r="244" spans="3:9">
      <c r="C244" s="4">
        <v>2572</v>
      </c>
      <c r="H244" s="14" t="s">
        <v>520</v>
      </c>
      <c r="I244" s="12">
        <v>3458000</v>
      </c>
    </row>
    <row r="245" spans="3:9">
      <c r="C245" s="4">
        <v>2573</v>
      </c>
      <c r="H245" s="14" t="s">
        <v>521</v>
      </c>
      <c r="I245" s="12">
        <v>985000</v>
      </c>
    </row>
    <row r="246" spans="3:9">
      <c r="C246" s="4">
        <v>2574</v>
      </c>
      <c r="H246" s="14" t="s">
        <v>522</v>
      </c>
      <c r="I246" s="12">
        <v>732000</v>
      </c>
    </row>
    <row r="247" spans="3:9">
      <c r="C247" s="4">
        <v>2575</v>
      </c>
      <c r="H247" s="14" t="s">
        <v>523</v>
      </c>
      <c r="I247" s="12">
        <v>2085000</v>
      </c>
    </row>
    <row r="248" spans="3:9">
      <c r="C248" s="4">
        <v>2576</v>
      </c>
      <c r="H248" s="14" t="s">
        <v>524</v>
      </c>
      <c r="I248" s="12">
        <v>688000</v>
      </c>
    </row>
    <row r="249" spans="3:9">
      <c r="C249" s="4">
        <v>2577</v>
      </c>
      <c r="H249" s="14" t="s">
        <v>525</v>
      </c>
      <c r="I249" s="12">
        <v>1091000</v>
      </c>
    </row>
    <row r="250" spans="3:9">
      <c r="C250" s="4">
        <v>2578</v>
      </c>
      <c r="H250" s="14" t="s">
        <v>526</v>
      </c>
      <c r="I250" s="12">
        <v>3854000</v>
      </c>
    </row>
    <row r="251" spans="3:9">
      <c r="C251" s="4">
        <v>2579</v>
      </c>
      <c r="H251" s="14" t="s">
        <v>527</v>
      </c>
      <c r="I251" s="12">
        <v>2403000</v>
      </c>
    </row>
    <row r="252" spans="3:9">
      <c r="C252" s="4">
        <v>2580</v>
      </c>
      <c r="H252" s="14" t="s">
        <v>528</v>
      </c>
      <c r="I252" s="12">
        <v>3844000</v>
      </c>
    </row>
    <row r="253" spans="3:9">
      <c r="C253" s="4">
        <v>2581</v>
      </c>
      <c r="H253" s="14" t="s">
        <v>529</v>
      </c>
      <c r="I253" s="12">
        <v>1207000</v>
      </c>
    </row>
    <row r="254" spans="3:9">
      <c r="C254" s="4">
        <v>2582</v>
      </c>
      <c r="H254" s="14" t="s">
        <v>530</v>
      </c>
      <c r="I254" s="12">
        <v>4414000</v>
      </c>
    </row>
    <row r="255" spans="3:9">
      <c r="C255" s="4">
        <v>2583</v>
      </c>
      <c r="H255" s="14" t="s">
        <v>531</v>
      </c>
      <c r="I255" s="12">
        <v>3786000</v>
      </c>
    </row>
    <row r="256" spans="3:9">
      <c r="C256" s="4">
        <v>2584</v>
      </c>
      <c r="H256" s="14" t="s">
        <v>532</v>
      </c>
      <c r="I256" s="12">
        <v>10969000</v>
      </c>
    </row>
    <row r="257" spans="3:9">
      <c r="C257" s="4">
        <v>2585</v>
      </c>
      <c r="H257" s="14" t="s">
        <v>533</v>
      </c>
      <c r="I257" s="12">
        <v>3668000</v>
      </c>
    </row>
    <row r="258" spans="3:9">
      <c r="C258" s="4">
        <v>2586</v>
      </c>
      <c r="H258" s="14" t="s">
        <v>534</v>
      </c>
      <c r="I258" s="12">
        <v>3552000</v>
      </c>
    </row>
    <row r="259" spans="3:9">
      <c r="C259" s="4">
        <v>2587</v>
      </c>
      <c r="H259" s="14" t="s">
        <v>535</v>
      </c>
      <c r="I259" s="12">
        <v>21934000</v>
      </c>
    </row>
    <row r="260" spans="3:9" ht="25.5" customHeight="1">
      <c r="C260" s="4">
        <v>2567</v>
      </c>
    </row>
    <row r="261" spans="3:9" ht="96">
      <c r="C261" s="4">
        <v>2567</v>
      </c>
      <c r="H261" s="110" t="s">
        <v>536</v>
      </c>
      <c r="I261" s="12">
        <v>15136000</v>
      </c>
    </row>
    <row r="262" spans="3:9" ht="72">
      <c r="C262" s="4">
        <v>2568</v>
      </c>
      <c r="H262" s="110" t="s">
        <v>537</v>
      </c>
      <c r="I262" s="12">
        <v>2411000</v>
      </c>
    </row>
    <row r="263" spans="3:9">
      <c r="C263" s="4">
        <v>2569</v>
      </c>
      <c r="H263" s="14" t="s">
        <v>538</v>
      </c>
      <c r="I263" s="12">
        <v>6785000</v>
      </c>
    </row>
    <row r="264" spans="3:9" ht="72">
      <c r="C264" s="4">
        <v>2570</v>
      </c>
      <c r="H264" s="110" t="s">
        <v>539</v>
      </c>
      <c r="I264" s="12">
        <v>679000</v>
      </c>
    </row>
    <row r="265" spans="3:9" ht="72">
      <c r="C265" s="4">
        <v>2571</v>
      </c>
      <c r="H265" s="110" t="s">
        <v>540</v>
      </c>
      <c r="I265" s="12">
        <v>6185000</v>
      </c>
    </row>
    <row r="266" spans="3:9" ht="72">
      <c r="C266" s="4">
        <v>2572</v>
      </c>
      <c r="H266" s="110" t="s">
        <v>541</v>
      </c>
      <c r="I266" s="12">
        <v>1614000</v>
      </c>
    </row>
    <row r="267" spans="3:9" ht="72">
      <c r="C267" s="4">
        <v>2573</v>
      </c>
      <c r="H267" s="110" t="s">
        <v>542</v>
      </c>
      <c r="I267" s="12">
        <v>1486000</v>
      </c>
    </row>
    <row r="268" spans="3:9" ht="48">
      <c r="C268" s="4">
        <v>2574</v>
      </c>
      <c r="H268" s="110" t="s">
        <v>543</v>
      </c>
      <c r="I268" s="12">
        <v>1235000</v>
      </c>
    </row>
    <row r="269" spans="3:9" ht="72">
      <c r="C269" s="4">
        <v>2575</v>
      </c>
      <c r="H269" s="110" t="s">
        <v>544</v>
      </c>
      <c r="I269" s="12">
        <v>822000</v>
      </c>
    </row>
    <row r="270" spans="3:9">
      <c r="C270" s="4">
        <v>2576</v>
      </c>
      <c r="H270" s="14" t="s">
        <v>545</v>
      </c>
      <c r="I270" s="12">
        <v>643000</v>
      </c>
    </row>
    <row r="271" spans="3:9">
      <c r="C271" s="4">
        <v>2577</v>
      </c>
    </row>
    <row r="272" spans="3:9">
      <c r="C272" s="4">
        <v>2567</v>
      </c>
      <c r="H272" s="14" t="s">
        <v>546</v>
      </c>
      <c r="I272" s="104">
        <v>3549000</v>
      </c>
    </row>
    <row r="273" spans="3:9">
      <c r="C273" s="4">
        <v>2568</v>
      </c>
      <c r="H273" s="14" t="s">
        <v>547</v>
      </c>
      <c r="I273" s="114">
        <v>7173000</v>
      </c>
    </row>
    <row r="274" spans="3:9">
      <c r="C274" s="4">
        <v>2569</v>
      </c>
      <c r="H274" s="14" t="s">
        <v>548</v>
      </c>
      <c r="I274" s="114">
        <v>1899000</v>
      </c>
    </row>
    <row r="275" spans="3:9">
      <c r="C275" s="4">
        <v>2570</v>
      </c>
      <c r="H275" s="14" t="s">
        <v>549</v>
      </c>
      <c r="I275" s="114">
        <v>3756000</v>
      </c>
    </row>
    <row r="276" spans="3:9">
      <c r="C276" s="4">
        <v>2571</v>
      </c>
      <c r="H276" s="14" t="s">
        <v>550</v>
      </c>
      <c r="I276" s="114">
        <v>2868000</v>
      </c>
    </row>
    <row r="277" spans="3:9">
      <c r="C277" s="4">
        <v>2572</v>
      </c>
      <c r="G277" s="14" t="s">
        <v>176</v>
      </c>
      <c r="H277" s="14" t="s">
        <v>551</v>
      </c>
      <c r="I277" s="114">
        <v>1816000</v>
      </c>
    </row>
    <row r="278" spans="3:9" ht="21.75" customHeight="1">
      <c r="C278" s="4">
        <v>2567</v>
      </c>
    </row>
    <row r="279" spans="3:9">
      <c r="C279" s="4">
        <v>2567</v>
      </c>
      <c r="G279" s="14" t="s">
        <v>176</v>
      </c>
      <c r="H279" s="14" t="s">
        <v>552</v>
      </c>
      <c r="I279" s="12">
        <v>5809000</v>
      </c>
    </row>
    <row r="280" spans="3:9" ht="22.5" customHeight="1">
      <c r="C280" s="4">
        <v>2568</v>
      </c>
    </row>
    <row r="281" spans="3:9" ht="72">
      <c r="C281" s="4">
        <v>2567</v>
      </c>
      <c r="G281" s="14" t="s">
        <v>176</v>
      </c>
      <c r="H281" s="110" t="s">
        <v>553</v>
      </c>
      <c r="I281" s="12">
        <v>3279300</v>
      </c>
    </row>
    <row r="282" spans="3:9" ht="48">
      <c r="C282" s="4">
        <v>2568</v>
      </c>
      <c r="G282" s="14" t="s">
        <v>176</v>
      </c>
      <c r="H282" s="110" t="s">
        <v>554</v>
      </c>
      <c r="I282" s="12">
        <v>498900</v>
      </c>
    </row>
    <row r="283" spans="3:9" ht="72">
      <c r="C283" s="4">
        <v>2569</v>
      </c>
      <c r="G283" s="14" t="s">
        <v>176</v>
      </c>
      <c r="H283" s="110" t="s">
        <v>555</v>
      </c>
      <c r="I283" s="12">
        <v>3439900</v>
      </c>
    </row>
    <row r="284" spans="3:9" ht="96">
      <c r="C284" s="4">
        <v>2570</v>
      </c>
      <c r="G284" s="14" t="s">
        <v>176</v>
      </c>
      <c r="H284" s="110" t="s">
        <v>556</v>
      </c>
      <c r="I284" s="12">
        <v>1345600</v>
      </c>
    </row>
    <row r="285" spans="3:9" ht="25.5" customHeight="1">
      <c r="C285" s="4">
        <v>2571</v>
      </c>
    </row>
    <row r="286" spans="3:9" ht="72">
      <c r="C286" s="4">
        <v>2567</v>
      </c>
      <c r="H286" s="110" t="s">
        <v>557</v>
      </c>
      <c r="I286" s="12">
        <v>7589000</v>
      </c>
    </row>
    <row r="287" spans="3:9">
      <c r="C287" s="4">
        <v>2568</v>
      </c>
      <c r="H287" s="110" t="s">
        <v>558</v>
      </c>
      <c r="I287" s="12">
        <v>5940000</v>
      </c>
    </row>
    <row r="288" spans="3:9" ht="48">
      <c r="C288" s="4">
        <v>2569</v>
      </c>
      <c r="H288" s="110" t="s">
        <v>559</v>
      </c>
      <c r="I288" s="12">
        <v>16887000</v>
      </c>
    </row>
    <row r="289" spans="3:9">
      <c r="C289" s="4">
        <v>2570</v>
      </c>
      <c r="H289" s="110" t="s">
        <v>560</v>
      </c>
      <c r="I289" s="12">
        <v>12702000</v>
      </c>
    </row>
    <row r="290" spans="3:9">
      <c r="C290" s="4">
        <v>2571</v>
      </c>
      <c r="H290" s="110" t="s">
        <v>561</v>
      </c>
      <c r="I290" s="12">
        <v>16251000</v>
      </c>
    </row>
    <row r="291" spans="3:9" ht="72">
      <c r="C291" s="4">
        <v>2572</v>
      </c>
      <c r="H291" s="110" t="s">
        <v>562</v>
      </c>
      <c r="I291" s="12">
        <v>14147000</v>
      </c>
    </row>
    <row r="292" spans="3:9" ht="120">
      <c r="C292" s="4">
        <v>2573</v>
      </c>
      <c r="H292" s="110" t="s">
        <v>563</v>
      </c>
      <c r="I292" s="12">
        <v>2098000</v>
      </c>
    </row>
    <row r="293" spans="3:9">
      <c r="C293" s="4">
        <v>2574</v>
      </c>
      <c r="H293" s="110" t="s">
        <v>564</v>
      </c>
      <c r="I293" s="12">
        <v>6553000</v>
      </c>
    </row>
    <row r="294" spans="3:9" ht="72">
      <c r="C294" s="4">
        <v>2575</v>
      </c>
      <c r="H294" s="110" t="s">
        <v>565</v>
      </c>
      <c r="I294" s="12">
        <v>8335000</v>
      </c>
    </row>
    <row r="295" spans="3:9" ht="72">
      <c r="C295" s="4">
        <v>2576</v>
      </c>
      <c r="H295" s="110" t="s">
        <v>566</v>
      </c>
      <c r="I295" s="12">
        <v>4832000</v>
      </c>
    </row>
    <row r="296" spans="3:9" ht="25.5" customHeight="1">
      <c r="C296" s="4">
        <v>2577</v>
      </c>
      <c r="H296" s="14" t="s">
        <v>430</v>
      </c>
    </row>
    <row r="297" spans="3:9" ht="72">
      <c r="C297" s="4">
        <v>2567</v>
      </c>
      <c r="H297" s="110" t="s">
        <v>567</v>
      </c>
      <c r="I297" s="12">
        <v>3971000</v>
      </c>
    </row>
    <row r="298" spans="3:9" ht="72">
      <c r="C298" s="4">
        <v>2568</v>
      </c>
      <c r="H298" s="110" t="s">
        <v>568</v>
      </c>
      <c r="I298" s="12">
        <v>5294000</v>
      </c>
    </row>
    <row r="299" spans="3:9" ht="72">
      <c r="C299" s="4">
        <v>2569</v>
      </c>
      <c r="H299" s="110" t="s">
        <v>569</v>
      </c>
      <c r="I299" s="12">
        <v>1039700</v>
      </c>
    </row>
    <row r="300" spans="3:9" ht="27" customHeight="1">
      <c r="C300" s="4">
        <v>2567</v>
      </c>
      <c r="H300" s="14" t="s">
        <v>430</v>
      </c>
    </row>
    <row r="301" spans="3:9" ht="23.25" customHeight="1">
      <c r="C301" s="4">
        <v>2567</v>
      </c>
      <c r="H301" s="14" t="s">
        <v>430</v>
      </c>
      <c r="I301" s="12">
        <v>5000000</v>
      </c>
    </row>
    <row r="302" spans="3:9" ht="192">
      <c r="C302" s="4">
        <v>2567</v>
      </c>
      <c r="H302" s="110" t="s">
        <v>570</v>
      </c>
      <c r="I302" s="12">
        <v>13523000</v>
      </c>
    </row>
    <row r="303" spans="3:9" ht="72">
      <c r="C303" s="4">
        <v>2568</v>
      </c>
      <c r="H303" s="110" t="s">
        <v>571</v>
      </c>
      <c r="I303" s="12">
        <v>9084000</v>
      </c>
    </row>
    <row r="304" spans="3:9" ht="72">
      <c r="C304" s="4">
        <v>2569</v>
      </c>
      <c r="H304" s="110" t="s">
        <v>572</v>
      </c>
      <c r="I304" s="12">
        <v>3521000</v>
      </c>
    </row>
    <row r="305" spans="3:9" ht="24" customHeight="1">
      <c r="C305" s="4">
        <v>2570</v>
      </c>
      <c r="H305" s="14" t="s">
        <v>430</v>
      </c>
      <c r="I305" s="12">
        <v>5000000</v>
      </c>
    </row>
    <row r="306" spans="3:9">
      <c r="C306" s="4">
        <v>2567</v>
      </c>
      <c r="H306" s="14" t="s">
        <v>573</v>
      </c>
      <c r="I306" s="12">
        <v>16714000</v>
      </c>
    </row>
    <row r="307" spans="3:9">
      <c r="C307" s="4">
        <v>2568</v>
      </c>
      <c r="H307" s="14" t="s">
        <v>574</v>
      </c>
      <c r="I307" s="12">
        <v>12798000</v>
      </c>
    </row>
    <row r="308" spans="3:9" ht="72">
      <c r="C308" s="4">
        <v>2569</v>
      </c>
      <c r="G308" s="14" t="s">
        <v>176</v>
      </c>
      <c r="H308" s="110" t="s">
        <v>575</v>
      </c>
      <c r="I308" s="12">
        <v>100000</v>
      </c>
    </row>
    <row r="309" spans="3:9" ht="24" customHeight="1">
      <c r="C309" s="4">
        <v>2567</v>
      </c>
      <c r="H309" s="14" t="s">
        <v>430</v>
      </c>
      <c r="I309" s="12">
        <v>5000000</v>
      </c>
    </row>
    <row r="310" spans="3:9" ht="24" customHeight="1">
      <c r="C310" s="4">
        <v>2567</v>
      </c>
      <c r="H310" s="14" t="s">
        <v>430</v>
      </c>
      <c r="I310" s="12">
        <v>5000000</v>
      </c>
    </row>
    <row r="311" spans="3:9" ht="96">
      <c r="C311" s="4">
        <v>2567</v>
      </c>
      <c r="G311" s="14" t="s">
        <v>176</v>
      </c>
      <c r="H311" s="110" t="s">
        <v>576</v>
      </c>
      <c r="I311" s="12">
        <v>4368700</v>
      </c>
    </row>
    <row r="312" spans="3:9" ht="120">
      <c r="C312" s="4">
        <v>2568</v>
      </c>
      <c r="G312" s="14" t="s">
        <v>176</v>
      </c>
      <c r="H312" s="110" t="s">
        <v>577</v>
      </c>
      <c r="I312" s="12">
        <v>22139500</v>
      </c>
    </row>
    <row r="313" spans="3:9" ht="96">
      <c r="C313" s="4">
        <v>2569</v>
      </c>
      <c r="G313" s="14" t="s">
        <v>176</v>
      </c>
      <c r="H313" s="110" t="s">
        <v>578</v>
      </c>
      <c r="I313" s="12">
        <v>695500</v>
      </c>
    </row>
    <row r="314" spans="3:9" ht="96">
      <c r="C314" s="4">
        <v>2570</v>
      </c>
      <c r="G314" s="14" t="s">
        <v>176</v>
      </c>
      <c r="H314" s="110" t="s">
        <v>579</v>
      </c>
      <c r="I314" s="12">
        <v>15090900</v>
      </c>
    </row>
    <row r="315" spans="3:9" ht="216">
      <c r="C315" s="4">
        <v>2571</v>
      </c>
      <c r="G315" s="14" t="s">
        <v>176</v>
      </c>
      <c r="H315" s="110" t="s">
        <v>580</v>
      </c>
      <c r="I315" s="12">
        <v>10000000</v>
      </c>
    </row>
    <row r="316" spans="3:9" ht="96">
      <c r="C316" s="4">
        <v>2572</v>
      </c>
      <c r="G316" s="14" t="s">
        <v>176</v>
      </c>
      <c r="H316" s="110" t="s">
        <v>581</v>
      </c>
      <c r="I316" s="12">
        <v>10000000</v>
      </c>
    </row>
    <row r="317" spans="3:9" ht="26.25" customHeight="1">
      <c r="C317" s="4">
        <v>2573</v>
      </c>
      <c r="H317" s="14" t="s">
        <v>430</v>
      </c>
      <c r="I317" s="12">
        <v>5000000</v>
      </c>
    </row>
    <row r="318" spans="3:9">
      <c r="C318" s="4">
        <v>2567</v>
      </c>
      <c r="H318" s="14" t="s">
        <v>582</v>
      </c>
      <c r="I318" s="12">
        <v>9851000</v>
      </c>
    </row>
    <row r="319" spans="3:9" ht="25.5" customHeight="1">
      <c r="C319" s="4">
        <v>2568</v>
      </c>
      <c r="H319" s="14" t="s">
        <v>430</v>
      </c>
      <c r="I319" s="12">
        <v>5000000</v>
      </c>
    </row>
    <row r="320" spans="3:9" ht="96">
      <c r="C320" s="4">
        <v>2567</v>
      </c>
      <c r="H320" s="110" t="s">
        <v>583</v>
      </c>
      <c r="I320" s="12">
        <v>2896000</v>
      </c>
    </row>
    <row r="321" spans="3:9" ht="72">
      <c r="C321" s="4">
        <v>2568</v>
      </c>
      <c r="H321" s="110" t="s">
        <v>584</v>
      </c>
      <c r="I321" s="12">
        <v>20908000</v>
      </c>
    </row>
    <row r="322" spans="3:9" ht="72">
      <c r="C322" s="4">
        <v>2569</v>
      </c>
      <c r="H322" s="110" t="s">
        <v>585</v>
      </c>
      <c r="I322" s="12">
        <v>9294000</v>
      </c>
    </row>
    <row r="323" spans="3:9" ht="120">
      <c r="C323" s="4">
        <v>2570</v>
      </c>
      <c r="H323" s="110" t="s">
        <v>586</v>
      </c>
      <c r="I323" s="12">
        <v>7071000</v>
      </c>
    </row>
    <row r="324" spans="3:9" ht="48">
      <c r="C324" s="4">
        <v>2571</v>
      </c>
      <c r="H324" s="110" t="s">
        <v>587</v>
      </c>
      <c r="I324" s="12">
        <v>14526000</v>
      </c>
    </row>
    <row r="325" spans="3:9" ht="72">
      <c r="C325" s="4">
        <v>2572</v>
      </c>
      <c r="H325" s="110" t="s">
        <v>588</v>
      </c>
      <c r="I325" s="12">
        <v>6848000</v>
      </c>
    </row>
    <row r="326" spans="3:9" ht="120">
      <c r="C326" s="4">
        <v>2573</v>
      </c>
      <c r="H326" s="110" t="s">
        <v>589</v>
      </c>
      <c r="I326" s="12">
        <v>13654000</v>
      </c>
    </row>
    <row r="327" spans="3:9" ht="72">
      <c r="C327" s="4">
        <v>2574</v>
      </c>
      <c r="H327" s="110" t="s">
        <v>590</v>
      </c>
      <c r="I327" s="12">
        <v>10623000</v>
      </c>
    </row>
    <row r="328" spans="3:9" ht="72">
      <c r="C328" s="4">
        <v>2575</v>
      </c>
      <c r="H328" s="110" t="s">
        <v>591</v>
      </c>
      <c r="I328" s="12">
        <v>9711000</v>
      </c>
    </row>
    <row r="329" spans="3:9" ht="28.5" customHeight="1">
      <c r="C329" s="4">
        <v>2576</v>
      </c>
      <c r="H329" s="14" t="s">
        <v>430</v>
      </c>
      <c r="I329" s="12">
        <v>5000000</v>
      </c>
    </row>
    <row r="330" spans="3:9" ht="48">
      <c r="C330" s="4">
        <v>2567</v>
      </c>
      <c r="H330" s="110" t="s">
        <v>592</v>
      </c>
      <c r="I330" s="12">
        <v>8149000</v>
      </c>
    </row>
    <row r="331" spans="3:9">
      <c r="C331" s="4">
        <v>2568</v>
      </c>
      <c r="H331" s="14" t="s">
        <v>593</v>
      </c>
      <c r="I331" s="12">
        <v>270000</v>
      </c>
    </row>
    <row r="332" spans="3:9">
      <c r="C332" s="4">
        <v>2569</v>
      </c>
      <c r="H332" s="14" t="s">
        <v>594</v>
      </c>
      <c r="I332" s="12">
        <v>270000</v>
      </c>
    </row>
    <row r="333" spans="3:9">
      <c r="C333" s="4">
        <v>2570</v>
      </c>
      <c r="H333" s="14" t="s">
        <v>595</v>
      </c>
      <c r="I333" s="12">
        <v>498000</v>
      </c>
    </row>
    <row r="334" spans="3:9">
      <c r="C334" s="4">
        <v>2571</v>
      </c>
      <c r="H334" s="14" t="s">
        <v>596</v>
      </c>
      <c r="I334" s="12">
        <v>1290000</v>
      </c>
    </row>
    <row r="335" spans="3:9">
      <c r="C335" s="4">
        <v>2572</v>
      </c>
      <c r="H335" s="14" t="s">
        <v>597</v>
      </c>
      <c r="I335" s="12">
        <v>483000</v>
      </c>
    </row>
    <row r="336" spans="3:9">
      <c r="C336" s="4">
        <v>2573</v>
      </c>
      <c r="H336" s="14" t="s">
        <v>598</v>
      </c>
      <c r="I336" s="12">
        <v>464000</v>
      </c>
    </row>
    <row r="337" spans="3:9">
      <c r="C337" s="4">
        <v>2574</v>
      </c>
      <c r="H337" s="14" t="s">
        <v>599</v>
      </c>
      <c r="I337" s="12">
        <v>410000</v>
      </c>
    </row>
    <row r="338" spans="3:9">
      <c r="C338" s="4">
        <v>2575</v>
      </c>
      <c r="H338" s="14" t="s">
        <v>600</v>
      </c>
      <c r="I338" s="12">
        <v>751000</v>
      </c>
    </row>
    <row r="339" spans="3:9">
      <c r="C339" s="4">
        <v>2576</v>
      </c>
      <c r="H339" s="14" t="s">
        <v>601</v>
      </c>
      <c r="I339" s="12">
        <v>500000</v>
      </c>
    </row>
    <row r="340" spans="3:9">
      <c r="C340" s="4">
        <v>2577</v>
      </c>
      <c r="H340" s="14" t="s">
        <v>602</v>
      </c>
      <c r="I340" s="12">
        <v>500000</v>
      </c>
    </row>
    <row r="341" spans="3:9">
      <c r="C341" s="4">
        <v>2578</v>
      </c>
      <c r="H341" s="14" t="s">
        <v>603</v>
      </c>
      <c r="I341" s="12">
        <v>447000</v>
      </c>
    </row>
    <row r="342" spans="3:9">
      <c r="C342" s="4">
        <v>2579</v>
      </c>
      <c r="H342" s="14" t="s">
        <v>604</v>
      </c>
      <c r="I342" s="12">
        <v>672000</v>
      </c>
    </row>
    <row r="343" spans="3:9">
      <c r="C343" s="4">
        <v>2580</v>
      </c>
      <c r="H343" s="14" t="s">
        <v>605</v>
      </c>
      <c r="I343" s="12">
        <v>500000</v>
      </c>
    </row>
    <row r="344" spans="3:9">
      <c r="C344" s="4">
        <v>2581</v>
      </c>
      <c r="H344" s="14" t="s">
        <v>606</v>
      </c>
      <c r="I344" s="12">
        <v>908000</v>
      </c>
    </row>
    <row r="345" spans="3:9">
      <c r="C345" s="4">
        <v>2582</v>
      </c>
      <c r="H345" s="14" t="s">
        <v>607</v>
      </c>
      <c r="I345" s="12">
        <v>1188000</v>
      </c>
    </row>
    <row r="346" spans="3:9">
      <c r="C346" s="4">
        <v>2583</v>
      </c>
      <c r="H346" s="14" t="s">
        <v>608</v>
      </c>
      <c r="I346" s="12">
        <v>721000</v>
      </c>
    </row>
    <row r="347" spans="3:9" ht="24.75" customHeight="1">
      <c r="C347" s="4">
        <v>2584</v>
      </c>
      <c r="H347" s="14" t="s">
        <v>430</v>
      </c>
      <c r="I347" s="12">
        <v>5000000</v>
      </c>
    </row>
    <row r="348" spans="3:9">
      <c r="C348" s="4">
        <v>2567</v>
      </c>
      <c r="H348" s="14" t="s">
        <v>609</v>
      </c>
      <c r="I348" s="12">
        <v>9291000</v>
      </c>
    </row>
    <row r="349" spans="3:9" ht="72">
      <c r="C349" s="4">
        <v>2568</v>
      </c>
      <c r="H349" s="110" t="s">
        <v>610</v>
      </c>
      <c r="I349" s="12">
        <v>34975000</v>
      </c>
    </row>
    <row r="350" spans="3:9">
      <c r="C350" s="4">
        <v>2569</v>
      </c>
      <c r="H350" s="110" t="s">
        <v>611</v>
      </c>
      <c r="I350" s="12">
        <v>3017000</v>
      </c>
    </row>
    <row r="351" spans="3:9" ht="24.75" customHeight="1">
      <c r="C351" s="4">
        <v>2570</v>
      </c>
      <c r="H351" s="14" t="s">
        <v>430</v>
      </c>
      <c r="I351" s="12">
        <v>5000000</v>
      </c>
    </row>
    <row r="352" spans="3:9" ht="144">
      <c r="C352" s="4">
        <v>2567</v>
      </c>
      <c r="H352" s="110" t="s">
        <v>612</v>
      </c>
      <c r="I352" s="12">
        <v>21170000</v>
      </c>
    </row>
    <row r="353" spans="3:9" ht="144">
      <c r="C353" s="4">
        <v>2568</v>
      </c>
      <c r="H353" s="110" t="s">
        <v>613</v>
      </c>
      <c r="I353" s="12">
        <v>2046000</v>
      </c>
    </row>
    <row r="354" spans="3:9" ht="192">
      <c r="C354" s="4">
        <v>2569</v>
      </c>
      <c r="H354" s="110" t="s">
        <v>614</v>
      </c>
      <c r="I354" s="12">
        <v>1477000</v>
      </c>
    </row>
    <row r="355" spans="3:9" ht="192">
      <c r="C355" s="4">
        <v>2570</v>
      </c>
      <c r="H355" s="110" t="s">
        <v>615</v>
      </c>
      <c r="I355" s="12">
        <v>988000</v>
      </c>
    </row>
    <row r="356" spans="3:9" ht="144">
      <c r="C356" s="4">
        <v>2571</v>
      </c>
      <c r="H356" s="110" t="s">
        <v>616</v>
      </c>
      <c r="I356" s="12">
        <v>2181000</v>
      </c>
    </row>
    <row r="357" spans="3:9" ht="72">
      <c r="C357" s="4">
        <v>2572</v>
      </c>
      <c r="H357" s="110" t="s">
        <v>617</v>
      </c>
      <c r="I357" s="12">
        <v>496000</v>
      </c>
    </row>
    <row r="358" spans="3:9" ht="72">
      <c r="C358" s="4">
        <v>2573</v>
      </c>
      <c r="H358" s="110" t="s">
        <v>618</v>
      </c>
      <c r="I358" s="12">
        <v>497000</v>
      </c>
    </row>
    <row r="359" spans="3:9" ht="72">
      <c r="C359" s="4">
        <v>2574</v>
      </c>
      <c r="H359" s="110" t="s">
        <v>619</v>
      </c>
      <c r="I359" s="12">
        <v>1890000</v>
      </c>
    </row>
    <row r="360" spans="3:9" ht="72">
      <c r="C360" s="4">
        <v>2575</v>
      </c>
      <c r="H360" s="110" t="s">
        <v>620</v>
      </c>
      <c r="I360" s="12">
        <v>8000000</v>
      </c>
    </row>
    <row r="361" spans="3:9" ht="27" customHeight="1">
      <c r="C361" s="4">
        <v>2576</v>
      </c>
      <c r="H361" s="14" t="s">
        <v>430</v>
      </c>
      <c r="I361" s="12">
        <v>5000000</v>
      </c>
    </row>
    <row r="362" spans="3:9">
      <c r="C362" s="4">
        <v>2567</v>
      </c>
      <c r="H362" s="14" t="s">
        <v>621</v>
      </c>
      <c r="I362" s="16">
        <v>11573000</v>
      </c>
    </row>
    <row r="363" spans="3:9">
      <c r="C363" s="4">
        <v>2568</v>
      </c>
      <c r="H363" s="14" t="s">
        <v>622</v>
      </c>
      <c r="I363" s="16">
        <v>7140000</v>
      </c>
    </row>
    <row r="364" spans="3:9">
      <c r="C364" s="4">
        <v>2569</v>
      </c>
      <c r="H364" s="14" t="s">
        <v>623</v>
      </c>
      <c r="I364" s="16">
        <v>8366000</v>
      </c>
    </row>
    <row r="365" spans="3:9">
      <c r="C365" s="4">
        <v>2570</v>
      </c>
      <c r="H365" s="14" t="s">
        <v>624</v>
      </c>
      <c r="I365" s="16">
        <v>6632000</v>
      </c>
    </row>
    <row r="366" spans="3:9">
      <c r="C366" s="4">
        <v>2571</v>
      </c>
      <c r="H366" s="14" t="s">
        <v>625</v>
      </c>
      <c r="I366" s="16">
        <v>15807000</v>
      </c>
    </row>
    <row r="367" spans="3:9">
      <c r="C367" s="4">
        <v>2572</v>
      </c>
      <c r="H367" s="14" t="s">
        <v>626</v>
      </c>
      <c r="I367" s="16">
        <v>6901000</v>
      </c>
    </row>
    <row r="368" spans="3:9" ht="23.25" customHeight="1">
      <c r="C368" s="4">
        <v>2573</v>
      </c>
      <c r="H368" s="14" t="s">
        <v>430</v>
      </c>
      <c r="I368" s="12">
        <v>5000000</v>
      </c>
    </row>
    <row r="369" spans="3:9" ht="48">
      <c r="C369" s="4">
        <v>2567</v>
      </c>
      <c r="G369" s="14" t="s">
        <v>176</v>
      </c>
      <c r="H369" s="110" t="s">
        <v>627</v>
      </c>
      <c r="I369" s="12">
        <v>23153000</v>
      </c>
    </row>
    <row r="370" spans="3:9">
      <c r="C370" s="4">
        <v>2568</v>
      </c>
      <c r="H370" s="14" t="s">
        <v>628</v>
      </c>
      <c r="I370" s="12">
        <v>6529000</v>
      </c>
    </row>
    <row r="371" spans="3:9">
      <c r="C371" s="4">
        <v>2569</v>
      </c>
      <c r="H371" s="14" t="s">
        <v>430</v>
      </c>
      <c r="I371" s="12">
        <v>5000000</v>
      </c>
    </row>
    <row r="372" spans="3:9">
      <c r="C372" s="4">
        <v>2567</v>
      </c>
      <c r="H372" s="14" t="s">
        <v>629</v>
      </c>
      <c r="I372" s="12">
        <v>14633000</v>
      </c>
    </row>
    <row r="373" spans="3:9" ht="96">
      <c r="C373" s="4">
        <v>2568</v>
      </c>
      <c r="H373" s="110" t="s">
        <v>630</v>
      </c>
      <c r="I373" s="12">
        <v>10729000</v>
      </c>
    </row>
    <row r="374" spans="3:9" ht="48">
      <c r="C374" s="4">
        <v>2569</v>
      </c>
      <c r="H374" s="110" t="s">
        <v>631</v>
      </c>
      <c r="I374" s="12">
        <v>10310000</v>
      </c>
    </row>
    <row r="375" spans="3:9" ht="48">
      <c r="C375" s="4">
        <v>2570</v>
      </c>
      <c r="H375" s="110" t="s">
        <v>632</v>
      </c>
      <c r="I375" s="12">
        <v>5889000</v>
      </c>
    </row>
    <row r="376" spans="3:9" ht="96">
      <c r="C376" s="4">
        <v>2571</v>
      </c>
      <c r="H376" s="110" t="s">
        <v>633</v>
      </c>
      <c r="I376" s="12">
        <v>18606000</v>
      </c>
    </row>
    <row r="377" spans="3:9" ht="72">
      <c r="C377" s="4">
        <v>2572</v>
      </c>
      <c r="H377" s="110" t="s">
        <v>634</v>
      </c>
      <c r="I377" s="12">
        <v>7100000</v>
      </c>
    </row>
    <row r="378" spans="3:9">
      <c r="C378" s="4">
        <v>2573</v>
      </c>
      <c r="H378" s="110" t="s">
        <v>635</v>
      </c>
      <c r="I378" s="12">
        <v>3998000</v>
      </c>
    </row>
    <row r="379" spans="3:9" ht="23.25" customHeight="1">
      <c r="C379" s="4">
        <v>2574</v>
      </c>
      <c r="H379" s="14" t="s">
        <v>430</v>
      </c>
      <c r="I379" s="12">
        <v>5000000</v>
      </c>
    </row>
    <row r="380" spans="3:9" ht="96">
      <c r="C380" s="4">
        <v>2567</v>
      </c>
      <c r="H380" s="110" t="s">
        <v>636</v>
      </c>
      <c r="I380" s="12">
        <v>2890000</v>
      </c>
    </row>
    <row r="381" spans="3:9" ht="25.5" customHeight="1">
      <c r="C381" s="4">
        <v>2568</v>
      </c>
      <c r="H381" s="14" t="s">
        <v>430</v>
      </c>
      <c r="I381" s="12">
        <v>5000000</v>
      </c>
    </row>
    <row r="382" spans="3:9">
      <c r="C382" s="4">
        <v>2567</v>
      </c>
      <c r="H382" s="14" t="s">
        <v>637</v>
      </c>
      <c r="I382" s="12">
        <v>4177000</v>
      </c>
    </row>
    <row r="383" spans="3:9">
      <c r="C383" s="4">
        <v>2568</v>
      </c>
      <c r="H383" s="14" t="s">
        <v>638</v>
      </c>
      <c r="I383" s="12">
        <v>4301000</v>
      </c>
    </row>
    <row r="384" spans="3:9" ht="72">
      <c r="C384" s="4">
        <v>2569</v>
      </c>
      <c r="H384" s="110" t="s">
        <v>639</v>
      </c>
      <c r="I384" s="12">
        <v>12416000</v>
      </c>
    </row>
    <row r="385" spans="3:9" ht="72">
      <c r="C385" s="4">
        <v>2570</v>
      </c>
      <c r="H385" s="110" t="s">
        <v>640</v>
      </c>
      <c r="I385" s="12">
        <v>9709000</v>
      </c>
    </row>
    <row r="386" spans="3:9" ht="25.5" customHeight="1">
      <c r="C386" s="4">
        <v>2571</v>
      </c>
      <c r="H386" s="14" t="s">
        <v>430</v>
      </c>
      <c r="I386" s="12">
        <v>5000000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93"/>
  <sheetViews>
    <sheetView view="pageBreakPreview" topLeftCell="A16" zoomScaleNormal="100" zoomScaleSheetLayoutView="100" workbookViewId="0">
      <selection activeCell="I24" sqref="I24"/>
    </sheetView>
  </sheetViews>
  <sheetFormatPr defaultRowHeight="24"/>
  <cols>
    <col min="1" max="1" width="21.5703125" style="4" customWidth="1"/>
    <col min="2" max="2" width="7.5703125" style="4" customWidth="1"/>
    <col min="3" max="4" width="12.42578125" style="4" customWidth="1"/>
    <col min="5" max="5" width="22.85546875" style="14" customWidth="1"/>
    <col min="6" max="6" width="10.5703125" style="14" customWidth="1"/>
    <col min="7" max="7" width="16.28515625" style="14" customWidth="1"/>
    <col min="8" max="8" width="38.7109375" style="14" customWidth="1"/>
    <col min="9" max="9" width="15" style="12" customWidth="1"/>
    <col min="10" max="10" width="11" style="4" bestFit="1" customWidth="1"/>
    <col min="11" max="11" width="12.5703125" style="4" customWidth="1"/>
    <col min="12" max="12" width="11.140625" style="4" customWidth="1"/>
    <col min="13" max="13" width="12.7109375" style="4" customWidth="1"/>
    <col min="14" max="14" width="11.42578125" style="4" customWidth="1"/>
    <col min="15" max="16384" width="9.140625" style="4"/>
  </cols>
  <sheetData>
    <row r="1" spans="1:12" ht="27.75" customHeight="1">
      <c r="A1" s="1" t="s">
        <v>169</v>
      </c>
      <c r="B1" s="1"/>
      <c r="C1" s="1"/>
      <c r="D1" s="1"/>
      <c r="E1" s="13"/>
      <c r="F1" s="13"/>
      <c r="G1" s="13"/>
      <c r="H1" s="13"/>
      <c r="I1" s="2"/>
      <c r="J1" s="3"/>
      <c r="K1" s="3"/>
      <c r="L1" s="3"/>
    </row>
    <row r="2" spans="1:12" ht="27.75" customHeight="1">
      <c r="A2" s="1"/>
      <c r="B2" s="1"/>
      <c r="C2" s="1"/>
      <c r="D2" s="1"/>
      <c r="E2" s="13"/>
      <c r="F2" s="13"/>
      <c r="G2" s="13"/>
      <c r="H2" s="13"/>
      <c r="I2" s="2"/>
      <c r="J2" s="3"/>
      <c r="K2" s="3"/>
      <c r="L2" s="3"/>
    </row>
    <row r="3" spans="1:12" ht="43.5" customHeight="1">
      <c r="A3" s="6" t="s">
        <v>177</v>
      </c>
      <c r="B3" s="6" t="s">
        <v>178</v>
      </c>
      <c r="C3" s="6" t="s">
        <v>179</v>
      </c>
      <c r="D3" s="6" t="s">
        <v>0</v>
      </c>
      <c r="E3" s="6" t="s">
        <v>1</v>
      </c>
      <c r="F3" s="6" t="s">
        <v>180</v>
      </c>
      <c r="G3" s="6" t="s">
        <v>181</v>
      </c>
      <c r="H3" s="26" t="s">
        <v>182</v>
      </c>
      <c r="I3" s="82" t="s">
        <v>2</v>
      </c>
    </row>
    <row r="4" spans="1:12" s="10" customFormat="1" ht="48">
      <c r="A4" s="70" t="s">
        <v>184</v>
      </c>
      <c r="B4" s="23" t="s">
        <v>183</v>
      </c>
      <c r="C4" s="23" t="s">
        <v>281</v>
      </c>
      <c r="D4" s="23" t="s">
        <v>82</v>
      </c>
      <c r="E4" s="24" t="s">
        <v>131</v>
      </c>
      <c r="F4" s="62" t="s">
        <v>183</v>
      </c>
      <c r="G4" s="62" t="s">
        <v>176</v>
      </c>
      <c r="H4" s="63" t="s">
        <v>641</v>
      </c>
      <c r="I4" s="42">
        <v>6999000</v>
      </c>
    </row>
    <row r="5" spans="1:12" s="10" customFormat="1" ht="72">
      <c r="A5" s="70" t="s">
        <v>184</v>
      </c>
      <c r="B5" s="23" t="s">
        <v>183</v>
      </c>
      <c r="C5" s="23" t="s">
        <v>281</v>
      </c>
      <c r="D5" s="23" t="s">
        <v>83</v>
      </c>
      <c r="E5" s="24" t="s">
        <v>132</v>
      </c>
      <c r="F5" s="62" t="s">
        <v>183</v>
      </c>
      <c r="G5" s="62" t="s">
        <v>176</v>
      </c>
      <c r="H5" s="115" t="s">
        <v>642</v>
      </c>
      <c r="I5" s="116">
        <v>5730000</v>
      </c>
    </row>
    <row r="6" spans="1:12" s="10" customFormat="1" ht="48">
      <c r="A6" s="70" t="s">
        <v>184</v>
      </c>
      <c r="B6" s="23" t="s">
        <v>183</v>
      </c>
      <c r="C6" s="23" t="s">
        <v>281</v>
      </c>
      <c r="D6" s="23" t="s">
        <v>86</v>
      </c>
      <c r="E6" s="24" t="s">
        <v>220</v>
      </c>
      <c r="F6" s="62" t="s">
        <v>183</v>
      </c>
      <c r="G6" s="62" t="s">
        <v>176</v>
      </c>
      <c r="H6" s="63" t="s">
        <v>643</v>
      </c>
      <c r="I6" s="42">
        <v>130440000</v>
      </c>
    </row>
    <row r="7" spans="1:12" s="10" customFormat="1" ht="48">
      <c r="A7" s="70" t="s">
        <v>184</v>
      </c>
      <c r="B7" s="23" t="s">
        <v>183</v>
      </c>
      <c r="C7" s="23" t="s">
        <v>281</v>
      </c>
      <c r="D7" s="23" t="s">
        <v>88</v>
      </c>
      <c r="E7" s="24" t="s">
        <v>222</v>
      </c>
      <c r="F7" s="62" t="s">
        <v>183</v>
      </c>
      <c r="G7" s="62" t="s">
        <v>176</v>
      </c>
      <c r="H7" s="63" t="s">
        <v>151</v>
      </c>
      <c r="I7" s="42">
        <v>6175000</v>
      </c>
    </row>
    <row r="8" spans="1:12" s="10" customFormat="1" ht="48">
      <c r="A8" s="70" t="s">
        <v>184</v>
      </c>
      <c r="B8" s="23" t="s">
        <v>183</v>
      </c>
      <c r="C8" s="23" t="s">
        <v>281</v>
      </c>
      <c r="D8" s="23" t="s">
        <v>91</v>
      </c>
      <c r="E8" s="24" t="s">
        <v>225</v>
      </c>
      <c r="F8" s="62" t="s">
        <v>183</v>
      </c>
      <c r="G8" s="62" t="s">
        <v>176</v>
      </c>
      <c r="H8" s="63" t="s">
        <v>152</v>
      </c>
      <c r="I8" s="42">
        <v>3216000</v>
      </c>
    </row>
    <row r="9" spans="1:12" s="10" customFormat="1" ht="48">
      <c r="A9" s="70" t="s">
        <v>184</v>
      </c>
      <c r="B9" s="23" t="s">
        <v>183</v>
      </c>
      <c r="C9" s="23" t="s">
        <v>281</v>
      </c>
      <c r="D9" s="23" t="s">
        <v>92</v>
      </c>
      <c r="E9" s="24" t="s">
        <v>226</v>
      </c>
      <c r="F9" s="62" t="s">
        <v>183</v>
      </c>
      <c r="G9" s="62" t="s">
        <v>176</v>
      </c>
      <c r="H9" s="63" t="s">
        <v>153</v>
      </c>
      <c r="I9" s="42">
        <v>1134000</v>
      </c>
    </row>
    <row r="10" spans="1:12" s="10" customFormat="1" ht="48">
      <c r="A10" s="70" t="s">
        <v>184</v>
      </c>
      <c r="B10" s="23" t="s">
        <v>183</v>
      </c>
      <c r="C10" s="23" t="s">
        <v>281</v>
      </c>
      <c r="D10" s="23" t="s">
        <v>93</v>
      </c>
      <c r="E10" s="24" t="s">
        <v>227</v>
      </c>
      <c r="F10" s="62" t="s">
        <v>183</v>
      </c>
      <c r="G10" s="62" t="s">
        <v>176</v>
      </c>
      <c r="H10" s="63" t="s">
        <v>644</v>
      </c>
      <c r="I10" s="42">
        <v>1390000</v>
      </c>
    </row>
    <row r="11" spans="1:12" s="10" customFormat="1" ht="48">
      <c r="A11" s="70" t="s">
        <v>184</v>
      </c>
      <c r="B11" s="23" t="s">
        <v>183</v>
      </c>
      <c r="C11" s="23" t="s">
        <v>281</v>
      </c>
      <c r="D11" s="23" t="s">
        <v>105</v>
      </c>
      <c r="E11" s="24" t="s">
        <v>191</v>
      </c>
      <c r="F11" s="62" t="s">
        <v>183</v>
      </c>
      <c r="G11" s="62" t="s">
        <v>176</v>
      </c>
      <c r="H11" s="63" t="s">
        <v>645</v>
      </c>
      <c r="I11" s="42">
        <v>5716000</v>
      </c>
    </row>
    <row r="12" spans="1:12" s="10" customFormat="1" ht="48">
      <c r="A12" s="70" t="s">
        <v>184</v>
      </c>
      <c r="B12" s="23" t="s">
        <v>183</v>
      </c>
      <c r="C12" s="23" t="s">
        <v>281</v>
      </c>
      <c r="D12" s="23" t="s">
        <v>107</v>
      </c>
      <c r="E12" s="24" t="s">
        <v>193</v>
      </c>
      <c r="F12" s="62" t="s">
        <v>183</v>
      </c>
      <c r="G12" s="62" t="s">
        <v>176</v>
      </c>
      <c r="H12" s="63" t="s">
        <v>646</v>
      </c>
      <c r="I12" s="42">
        <v>7820000</v>
      </c>
    </row>
    <row r="13" spans="1:12" s="10" customFormat="1" ht="48">
      <c r="A13" s="70" t="s">
        <v>184</v>
      </c>
      <c r="B13" s="23" t="s">
        <v>183</v>
      </c>
      <c r="C13" s="23" t="s">
        <v>281</v>
      </c>
      <c r="D13" s="23" t="s">
        <v>110</v>
      </c>
      <c r="E13" s="24" t="s">
        <v>196</v>
      </c>
      <c r="F13" s="62" t="s">
        <v>183</v>
      </c>
      <c r="G13" s="62" t="s">
        <v>176</v>
      </c>
      <c r="H13" s="63" t="s">
        <v>154</v>
      </c>
      <c r="I13" s="42">
        <v>1610000</v>
      </c>
    </row>
    <row r="14" spans="1:12" s="10" customFormat="1" ht="48">
      <c r="A14" s="70" t="s">
        <v>184</v>
      </c>
      <c r="B14" s="23" t="s">
        <v>183</v>
      </c>
      <c r="C14" s="23" t="s">
        <v>281</v>
      </c>
      <c r="D14" s="23" t="s">
        <v>112</v>
      </c>
      <c r="E14" s="24" t="s">
        <v>198</v>
      </c>
      <c r="F14" s="62" t="s">
        <v>183</v>
      </c>
      <c r="G14" s="62" t="s">
        <v>176</v>
      </c>
      <c r="H14" s="63" t="s">
        <v>155</v>
      </c>
      <c r="I14" s="42">
        <v>2380000</v>
      </c>
    </row>
    <row r="15" spans="1:12" s="10" customFormat="1" ht="48">
      <c r="A15" s="70" t="s">
        <v>184</v>
      </c>
      <c r="B15" s="23" t="s">
        <v>183</v>
      </c>
      <c r="C15" s="23" t="s">
        <v>281</v>
      </c>
      <c r="D15" s="23" t="s">
        <v>116</v>
      </c>
      <c r="E15" s="24" t="s">
        <v>203</v>
      </c>
      <c r="F15" s="62" t="s">
        <v>183</v>
      </c>
      <c r="G15" s="62" t="s">
        <v>176</v>
      </c>
      <c r="H15" s="63" t="s">
        <v>647</v>
      </c>
      <c r="I15" s="42">
        <v>420000</v>
      </c>
    </row>
    <row r="16" spans="1:12" s="10" customFormat="1" ht="48">
      <c r="A16" s="70" t="s">
        <v>184</v>
      </c>
      <c r="B16" s="23" t="s">
        <v>183</v>
      </c>
      <c r="C16" s="23" t="s">
        <v>281</v>
      </c>
      <c r="D16" s="23" t="s">
        <v>120</v>
      </c>
      <c r="E16" s="24" t="s">
        <v>207</v>
      </c>
      <c r="F16" s="62" t="s">
        <v>183</v>
      </c>
      <c r="G16" s="62" t="s">
        <v>176</v>
      </c>
      <c r="H16" s="63" t="s">
        <v>648</v>
      </c>
      <c r="I16" s="42">
        <v>2233600</v>
      </c>
    </row>
    <row r="17" spans="1:9" s="10" customFormat="1" ht="48">
      <c r="A17" s="70" t="s">
        <v>184</v>
      </c>
      <c r="B17" s="23" t="s">
        <v>183</v>
      </c>
      <c r="C17" s="23" t="s">
        <v>281</v>
      </c>
      <c r="D17" s="23" t="s">
        <v>122</v>
      </c>
      <c r="E17" s="24" t="s">
        <v>209</v>
      </c>
      <c r="F17" s="62" t="s">
        <v>183</v>
      </c>
      <c r="G17" s="62" t="s">
        <v>176</v>
      </c>
      <c r="H17" s="63" t="s">
        <v>649</v>
      </c>
      <c r="I17" s="42">
        <v>9576000</v>
      </c>
    </row>
    <row r="18" spans="1:9" s="10" customFormat="1" ht="48">
      <c r="A18" s="70" t="s">
        <v>184</v>
      </c>
      <c r="B18" s="23" t="s">
        <v>183</v>
      </c>
      <c r="C18" s="23" t="s">
        <v>281</v>
      </c>
      <c r="D18" s="23" t="s">
        <v>123</v>
      </c>
      <c r="E18" s="24" t="s">
        <v>210</v>
      </c>
      <c r="F18" s="62" t="s">
        <v>183</v>
      </c>
      <c r="G18" s="62" t="s">
        <v>176</v>
      </c>
      <c r="H18" s="63" t="s">
        <v>650</v>
      </c>
      <c r="I18" s="42">
        <v>819000</v>
      </c>
    </row>
    <row r="19" spans="1:9" s="10" customFormat="1" ht="48">
      <c r="A19" s="70" t="s">
        <v>184</v>
      </c>
      <c r="B19" s="23" t="s">
        <v>183</v>
      </c>
      <c r="C19" s="23" t="s">
        <v>281</v>
      </c>
      <c r="D19" s="23" t="s">
        <v>124</v>
      </c>
      <c r="E19" s="24" t="s">
        <v>211</v>
      </c>
      <c r="F19" s="62" t="s">
        <v>183</v>
      </c>
      <c r="G19" s="62" t="s">
        <v>176</v>
      </c>
      <c r="H19" s="63" t="s">
        <v>651</v>
      </c>
      <c r="I19" s="42">
        <v>1275000</v>
      </c>
    </row>
    <row r="20" spans="1:9" s="10" customFormat="1" ht="48">
      <c r="A20" s="70" t="s">
        <v>184</v>
      </c>
      <c r="B20" s="23" t="s">
        <v>183</v>
      </c>
      <c r="C20" s="23" t="s">
        <v>281</v>
      </c>
      <c r="D20" s="23" t="s">
        <v>125</v>
      </c>
      <c r="E20" s="24" t="s">
        <v>212</v>
      </c>
      <c r="F20" s="62" t="s">
        <v>183</v>
      </c>
      <c r="G20" s="62" t="s">
        <v>176</v>
      </c>
      <c r="H20" s="63" t="s">
        <v>652</v>
      </c>
      <c r="I20" s="42">
        <v>496700</v>
      </c>
    </row>
    <row r="21" spans="1:9" s="10" customFormat="1" ht="48">
      <c r="A21" s="70" t="s">
        <v>184</v>
      </c>
      <c r="B21" s="23" t="s">
        <v>183</v>
      </c>
      <c r="C21" s="23" t="s">
        <v>281</v>
      </c>
      <c r="D21" s="23" t="s">
        <v>126</v>
      </c>
      <c r="E21" s="24" t="s">
        <v>213</v>
      </c>
      <c r="F21" s="62" t="s">
        <v>183</v>
      </c>
      <c r="G21" s="62" t="s">
        <v>176</v>
      </c>
      <c r="H21" s="63" t="s">
        <v>653</v>
      </c>
      <c r="I21" s="42">
        <v>495000</v>
      </c>
    </row>
    <row r="22" spans="1:9" s="10" customFormat="1" ht="48">
      <c r="A22" s="70" t="s">
        <v>184</v>
      </c>
      <c r="B22" s="23" t="s">
        <v>183</v>
      </c>
      <c r="C22" s="23" t="s">
        <v>281</v>
      </c>
      <c r="D22" s="23" t="s">
        <v>127</v>
      </c>
      <c r="E22" s="48" t="s">
        <v>214</v>
      </c>
      <c r="F22" s="62" t="s">
        <v>183</v>
      </c>
      <c r="G22" s="64" t="s">
        <v>176</v>
      </c>
      <c r="H22" s="65" t="s">
        <v>654</v>
      </c>
      <c r="I22" s="66">
        <v>472000</v>
      </c>
    </row>
    <row r="23" spans="1:9" s="10" customFormat="1" ht="48">
      <c r="A23" s="70" t="s">
        <v>184</v>
      </c>
      <c r="B23" s="23" t="s">
        <v>183</v>
      </c>
      <c r="C23" s="23" t="s">
        <v>281</v>
      </c>
      <c r="D23" s="23" t="s">
        <v>129</v>
      </c>
      <c r="E23" s="24" t="s">
        <v>216</v>
      </c>
      <c r="F23" s="62" t="s">
        <v>183</v>
      </c>
      <c r="G23" s="64" t="s">
        <v>176</v>
      </c>
      <c r="H23" s="63" t="s">
        <v>655</v>
      </c>
      <c r="I23" s="42">
        <v>35335000</v>
      </c>
    </row>
    <row r="24" spans="1:9" s="10" customFormat="1" ht="24" customHeight="1">
      <c r="A24" s="92"/>
      <c r="B24" s="92"/>
      <c r="C24" s="92"/>
      <c r="D24" s="92"/>
      <c r="E24" s="92"/>
      <c r="F24" s="92"/>
      <c r="G24" s="92"/>
      <c r="H24" s="83" t="s">
        <v>156</v>
      </c>
      <c r="I24" s="55">
        <f>SUM(I4:I23)</f>
        <v>223732300</v>
      </c>
    </row>
    <row r="168" spans="3:9">
      <c r="I168" s="107">
        <v>28880000</v>
      </c>
    </row>
    <row r="170" spans="3:9" ht="72">
      <c r="C170" s="4">
        <v>2567</v>
      </c>
      <c r="H170" s="110" t="s">
        <v>448</v>
      </c>
      <c r="I170" s="107">
        <v>1243000</v>
      </c>
    </row>
    <row r="171" spans="3:9" ht="72">
      <c r="C171" s="4">
        <v>2567</v>
      </c>
      <c r="H171" s="110" t="s">
        <v>449</v>
      </c>
      <c r="I171" s="111">
        <v>1130000</v>
      </c>
    </row>
    <row r="172" spans="3:9" ht="72">
      <c r="C172" s="4">
        <v>2568</v>
      </c>
      <c r="H172" s="110" t="s">
        <v>450</v>
      </c>
      <c r="I172" s="111">
        <v>22081000</v>
      </c>
    </row>
    <row r="173" spans="3:9" ht="48">
      <c r="C173" s="4">
        <v>2569</v>
      </c>
      <c r="H173" s="110" t="s">
        <v>451</v>
      </c>
      <c r="I173" s="112">
        <v>5350000</v>
      </c>
    </row>
    <row r="174" spans="3:9" ht="96">
      <c r="C174" s="4">
        <v>2570</v>
      </c>
      <c r="H174" s="110" t="s">
        <v>452</v>
      </c>
      <c r="I174" s="112">
        <v>8355000</v>
      </c>
    </row>
    <row r="175" spans="3:9">
      <c r="C175" s="4">
        <v>2567</v>
      </c>
    </row>
    <row r="176" spans="3:9">
      <c r="C176" s="4">
        <v>2567</v>
      </c>
      <c r="H176" s="14" t="s">
        <v>453</v>
      </c>
      <c r="I176" s="12">
        <v>1215000</v>
      </c>
    </row>
    <row r="177" spans="3:9">
      <c r="C177" s="4">
        <v>2567</v>
      </c>
      <c r="H177" s="14" t="s">
        <v>454</v>
      </c>
      <c r="I177" s="12">
        <v>10495000</v>
      </c>
    </row>
    <row r="178" spans="3:9">
      <c r="C178" s="4">
        <v>2567</v>
      </c>
      <c r="H178" s="14" t="s">
        <v>455</v>
      </c>
      <c r="I178" s="12">
        <v>1962000</v>
      </c>
    </row>
    <row r="179" spans="3:9">
      <c r="C179" s="4">
        <v>2567</v>
      </c>
      <c r="H179" s="14" t="s">
        <v>456</v>
      </c>
      <c r="I179" s="12">
        <v>2982000</v>
      </c>
    </row>
    <row r="180" spans="3:9">
      <c r="C180" s="4">
        <v>2568</v>
      </c>
      <c r="H180" s="14" t="s">
        <v>457</v>
      </c>
      <c r="I180" s="12">
        <v>246000</v>
      </c>
    </row>
    <row r="181" spans="3:9" ht="72">
      <c r="C181" s="4">
        <v>2569</v>
      </c>
      <c r="H181" s="110" t="s">
        <v>458</v>
      </c>
      <c r="I181" s="12">
        <v>6453000</v>
      </c>
    </row>
    <row r="182" spans="3:9">
      <c r="C182" s="4">
        <v>2567</v>
      </c>
    </row>
    <row r="183" spans="3:9" ht="96">
      <c r="C183" s="4">
        <v>2567</v>
      </c>
      <c r="H183" s="110" t="s">
        <v>459</v>
      </c>
      <c r="I183" s="105">
        <v>12600000</v>
      </c>
    </row>
    <row r="184" spans="3:9">
      <c r="C184" s="4">
        <v>2567</v>
      </c>
      <c r="H184" s="14" t="s">
        <v>460</v>
      </c>
      <c r="I184" s="12">
        <v>7699000</v>
      </c>
    </row>
    <row r="185" spans="3:9" ht="72">
      <c r="C185" s="4">
        <v>2567</v>
      </c>
      <c r="H185" s="110" t="s">
        <v>461</v>
      </c>
      <c r="I185" s="12">
        <v>2802000</v>
      </c>
    </row>
    <row r="186" spans="3:9" ht="96">
      <c r="C186" s="4">
        <v>2567</v>
      </c>
      <c r="H186" s="113" t="s">
        <v>462</v>
      </c>
      <c r="I186" s="12">
        <v>640000</v>
      </c>
    </row>
    <row r="187" spans="3:9" ht="96">
      <c r="C187" s="4">
        <v>2567</v>
      </c>
      <c r="H187" s="110" t="s">
        <v>463</v>
      </c>
      <c r="I187" s="16">
        <v>29992000</v>
      </c>
    </row>
    <row r="188" spans="3:9">
      <c r="C188" s="4">
        <v>2567</v>
      </c>
    </row>
    <row r="189" spans="3:9" ht="96">
      <c r="C189" s="4">
        <v>2567</v>
      </c>
      <c r="H189" s="110" t="s">
        <v>464</v>
      </c>
      <c r="I189" s="12">
        <v>23769000</v>
      </c>
    </row>
    <row r="190" spans="3:9" ht="72">
      <c r="C190" s="4">
        <v>2568</v>
      </c>
      <c r="H190" s="110" t="s">
        <v>465</v>
      </c>
      <c r="I190" s="12">
        <v>19488000</v>
      </c>
    </row>
    <row r="191" spans="3:9" ht="48">
      <c r="C191" s="4">
        <v>2569</v>
      </c>
      <c r="H191" s="110" t="s">
        <v>466</v>
      </c>
      <c r="I191" s="12">
        <v>10381000</v>
      </c>
    </row>
    <row r="192" spans="3:9" ht="96">
      <c r="C192" s="4">
        <v>2570</v>
      </c>
      <c r="H192" s="110" t="s">
        <v>467</v>
      </c>
      <c r="I192" s="12">
        <v>6416200</v>
      </c>
    </row>
    <row r="193" spans="3:9" ht="72">
      <c r="C193" s="4">
        <v>2571</v>
      </c>
      <c r="H193" s="110" t="s">
        <v>468</v>
      </c>
      <c r="I193" s="12">
        <v>12241000</v>
      </c>
    </row>
    <row r="194" spans="3:9" ht="72">
      <c r="C194" s="4">
        <v>2572</v>
      </c>
      <c r="H194" s="110" t="s">
        <v>469</v>
      </c>
      <c r="I194" s="12">
        <v>19159000</v>
      </c>
    </row>
    <row r="195" spans="3:9" ht="96">
      <c r="C195" s="4">
        <v>2573</v>
      </c>
      <c r="H195" s="110" t="s">
        <v>470</v>
      </c>
      <c r="I195" s="12">
        <v>5885000</v>
      </c>
    </row>
    <row r="196" spans="3:9" ht="72">
      <c r="C196" s="4">
        <v>2574</v>
      </c>
      <c r="H196" s="110" t="s">
        <v>471</v>
      </c>
      <c r="I196" s="12">
        <v>4230000</v>
      </c>
    </row>
    <row r="197" spans="3:9" ht="72">
      <c r="C197" s="4">
        <v>2575</v>
      </c>
      <c r="H197" s="110" t="s">
        <v>472</v>
      </c>
      <c r="I197" s="12">
        <v>853000</v>
      </c>
    </row>
    <row r="198" spans="3:9" ht="120">
      <c r="C198" s="4">
        <v>2576</v>
      </c>
      <c r="H198" s="110" t="s">
        <v>473</v>
      </c>
      <c r="I198" s="12">
        <v>8389000</v>
      </c>
    </row>
    <row r="199" spans="3:9" ht="48">
      <c r="C199" s="4">
        <v>2577</v>
      </c>
      <c r="H199" s="110" t="s">
        <v>474</v>
      </c>
      <c r="I199" s="12">
        <v>2175000</v>
      </c>
    </row>
    <row r="200" spans="3:9" ht="72">
      <c r="C200" s="4">
        <v>2578</v>
      </c>
      <c r="H200" s="110" t="s">
        <v>475</v>
      </c>
      <c r="I200" s="12">
        <v>9349000</v>
      </c>
    </row>
    <row r="201" spans="3:9" ht="96">
      <c r="C201" s="4">
        <v>2579</v>
      </c>
      <c r="H201" s="110" t="s">
        <v>476</v>
      </c>
      <c r="I201" s="12">
        <v>6620000</v>
      </c>
    </row>
    <row r="202" spans="3:9" ht="120">
      <c r="C202" s="4">
        <v>2580</v>
      </c>
      <c r="H202" s="110" t="s">
        <v>477</v>
      </c>
      <c r="I202" s="12">
        <v>7425500</v>
      </c>
    </row>
    <row r="203" spans="3:9" ht="72">
      <c r="C203" s="4">
        <v>2581</v>
      </c>
      <c r="H203" s="110" t="s">
        <v>478</v>
      </c>
      <c r="I203" s="12">
        <v>8284000</v>
      </c>
    </row>
    <row r="204" spans="3:9">
      <c r="C204" s="4">
        <v>2567</v>
      </c>
    </row>
    <row r="205" spans="3:9" ht="96">
      <c r="C205" s="4">
        <v>2567</v>
      </c>
      <c r="H205" s="110" t="s">
        <v>479</v>
      </c>
      <c r="I205" s="16">
        <v>6133000</v>
      </c>
    </row>
    <row r="206" spans="3:9" ht="72">
      <c r="C206" s="4">
        <v>2568</v>
      </c>
      <c r="H206" s="110" t="s">
        <v>480</v>
      </c>
      <c r="I206" s="16">
        <v>6937000</v>
      </c>
    </row>
    <row r="207" spans="3:9">
      <c r="C207" s="4">
        <v>2567</v>
      </c>
    </row>
    <row r="208" spans="3:9" ht="72">
      <c r="C208" s="4">
        <v>2567</v>
      </c>
      <c r="H208" s="110" t="s">
        <v>481</v>
      </c>
      <c r="I208" s="12">
        <v>16290000</v>
      </c>
    </row>
    <row r="209" spans="3:9" ht="72">
      <c r="C209" s="4">
        <v>2568</v>
      </c>
      <c r="H209" s="110" t="s">
        <v>482</v>
      </c>
      <c r="I209" s="12">
        <v>84218000</v>
      </c>
    </row>
    <row r="210" spans="3:9" ht="48">
      <c r="C210" s="4">
        <v>2569</v>
      </c>
      <c r="H210" s="110" t="s">
        <v>483</v>
      </c>
      <c r="I210" s="12">
        <v>10237000</v>
      </c>
    </row>
    <row r="211" spans="3:9" ht="48">
      <c r="C211" s="4">
        <v>2570</v>
      </c>
      <c r="H211" s="110" t="s">
        <v>484</v>
      </c>
      <c r="I211" s="12">
        <v>2909000</v>
      </c>
    </row>
    <row r="212" spans="3:9">
      <c r="C212" s="4">
        <v>2571</v>
      </c>
      <c r="H212" s="110" t="s">
        <v>485</v>
      </c>
      <c r="I212" s="12">
        <v>6246000</v>
      </c>
    </row>
    <row r="213" spans="3:9" ht="72">
      <c r="C213" s="4">
        <v>2572</v>
      </c>
      <c r="H213" s="110" t="s">
        <v>486</v>
      </c>
      <c r="I213" s="12">
        <v>28314000</v>
      </c>
    </row>
    <row r="214" spans="3:9" ht="96">
      <c r="C214" s="4">
        <v>2573</v>
      </c>
      <c r="H214" s="110" t="s">
        <v>487</v>
      </c>
      <c r="I214" s="12">
        <v>1349000</v>
      </c>
    </row>
    <row r="215" spans="3:9" ht="96">
      <c r="C215" s="4">
        <v>2574</v>
      </c>
      <c r="H215" s="110" t="s">
        <v>488</v>
      </c>
      <c r="I215" s="12">
        <v>1978000</v>
      </c>
    </row>
    <row r="216" spans="3:9" ht="72">
      <c r="C216" s="4">
        <v>2575</v>
      </c>
      <c r="H216" s="110" t="s">
        <v>489</v>
      </c>
      <c r="I216" s="12">
        <v>6541000</v>
      </c>
    </row>
    <row r="217" spans="3:9" ht="72">
      <c r="C217" s="4">
        <v>2576</v>
      </c>
      <c r="H217" s="110" t="s">
        <v>490</v>
      </c>
      <c r="I217" s="12">
        <v>5045000</v>
      </c>
    </row>
    <row r="218" spans="3:9">
      <c r="C218" s="4">
        <v>2567</v>
      </c>
    </row>
    <row r="219" spans="3:9">
      <c r="C219" s="4">
        <v>2567</v>
      </c>
      <c r="H219" s="14" t="s">
        <v>491</v>
      </c>
      <c r="I219" s="12">
        <v>14990000</v>
      </c>
    </row>
    <row r="220" spans="3:9" ht="72">
      <c r="C220" s="4">
        <v>2568</v>
      </c>
      <c r="H220" s="110" t="s">
        <v>492</v>
      </c>
      <c r="I220" s="12">
        <v>5815000</v>
      </c>
    </row>
    <row r="221" spans="3:9" ht="96">
      <c r="C221" s="4">
        <v>2569</v>
      </c>
      <c r="H221" s="110" t="s">
        <v>493</v>
      </c>
      <c r="I221" s="12">
        <v>23660000</v>
      </c>
    </row>
    <row r="222" spans="3:9">
      <c r="C222" s="4">
        <v>2570</v>
      </c>
      <c r="H222" s="14" t="s">
        <v>494</v>
      </c>
      <c r="I222" s="12">
        <v>2018000</v>
      </c>
    </row>
    <row r="223" spans="3:9">
      <c r="C223" s="4">
        <v>2571</v>
      </c>
      <c r="H223" s="14" t="s">
        <v>495</v>
      </c>
      <c r="I223" s="12">
        <v>2175000</v>
      </c>
    </row>
    <row r="224" spans="3:9" ht="72">
      <c r="C224" s="4">
        <v>2572</v>
      </c>
      <c r="H224" s="110" t="s">
        <v>496</v>
      </c>
      <c r="I224" s="12">
        <v>3837000</v>
      </c>
    </row>
    <row r="225" spans="3:9">
      <c r="C225" s="4">
        <v>2573</v>
      </c>
      <c r="H225" s="14" t="s">
        <v>497</v>
      </c>
      <c r="I225" s="12">
        <v>4805000</v>
      </c>
    </row>
    <row r="226" spans="3:9" ht="72">
      <c r="C226" s="4">
        <v>2574</v>
      </c>
      <c r="H226" s="110" t="s">
        <v>498</v>
      </c>
      <c r="I226" s="12">
        <v>7104000</v>
      </c>
    </row>
    <row r="227" spans="3:9">
      <c r="C227" s="4">
        <v>2567</v>
      </c>
    </row>
    <row r="228" spans="3:9">
      <c r="C228" s="4">
        <v>2567</v>
      </c>
      <c r="H228" s="14" t="s">
        <v>499</v>
      </c>
      <c r="I228" s="12">
        <v>9930000</v>
      </c>
    </row>
    <row r="229" spans="3:9">
      <c r="C229" s="4">
        <v>2568</v>
      </c>
      <c r="H229" s="14" t="s">
        <v>500</v>
      </c>
      <c r="I229" s="12">
        <v>4800000</v>
      </c>
    </row>
    <row r="230" spans="3:9" ht="96">
      <c r="C230" s="4">
        <v>2569</v>
      </c>
      <c r="H230" s="110" t="s">
        <v>501</v>
      </c>
      <c r="I230" s="12">
        <v>14705000</v>
      </c>
    </row>
    <row r="231" spans="3:9">
      <c r="C231" s="4">
        <v>2570</v>
      </c>
      <c r="H231" s="14" t="s">
        <v>502</v>
      </c>
      <c r="I231" s="12">
        <v>12320000</v>
      </c>
    </row>
    <row r="232" spans="3:9">
      <c r="C232" s="4">
        <v>2571</v>
      </c>
      <c r="H232" s="14" t="s">
        <v>503</v>
      </c>
      <c r="I232" s="12">
        <v>8818000</v>
      </c>
    </row>
    <row r="233" spans="3:9">
      <c r="C233" s="4">
        <v>2572</v>
      </c>
      <c r="H233" s="14" t="s">
        <v>504</v>
      </c>
      <c r="I233" s="12">
        <v>5141000</v>
      </c>
    </row>
    <row r="234" spans="3:9">
      <c r="C234" s="4">
        <v>2573</v>
      </c>
      <c r="H234" s="14" t="s">
        <v>505</v>
      </c>
      <c r="I234" s="12">
        <v>10645000</v>
      </c>
    </row>
    <row r="235" spans="3:9">
      <c r="C235" s="4">
        <v>2574</v>
      </c>
      <c r="H235" s="14" t="s">
        <v>506</v>
      </c>
      <c r="I235" s="12">
        <v>7360000</v>
      </c>
    </row>
    <row r="236" spans="3:9">
      <c r="C236" s="4">
        <v>2575</v>
      </c>
    </row>
    <row r="237" spans="3:9">
      <c r="C237" s="4">
        <v>2574</v>
      </c>
      <c r="D237" s="4">
        <v>50280000</v>
      </c>
      <c r="E237" s="14" t="s">
        <v>195</v>
      </c>
      <c r="H237" s="14" t="s">
        <v>507</v>
      </c>
      <c r="I237" s="12">
        <v>8395000</v>
      </c>
    </row>
    <row r="238" spans="3:9">
      <c r="C238" s="4">
        <v>2574</v>
      </c>
      <c r="D238" s="4">
        <v>50280000</v>
      </c>
      <c r="E238" s="14" t="s">
        <v>195</v>
      </c>
      <c r="H238" s="14" t="s">
        <v>508</v>
      </c>
      <c r="I238" s="12">
        <v>2779000</v>
      </c>
    </row>
    <row r="239" spans="3:9" ht="72">
      <c r="C239" s="4">
        <v>2574</v>
      </c>
      <c r="D239" s="4">
        <v>50280000</v>
      </c>
      <c r="E239" s="14" t="s">
        <v>195</v>
      </c>
      <c r="H239" s="110" t="s">
        <v>509</v>
      </c>
      <c r="I239" s="12">
        <v>20898000</v>
      </c>
    </row>
    <row r="240" spans="3:9">
      <c r="C240" s="4">
        <v>2574</v>
      </c>
      <c r="D240" s="4">
        <v>50280000</v>
      </c>
      <c r="E240" s="14" t="s">
        <v>195</v>
      </c>
      <c r="H240" s="14" t="s">
        <v>510</v>
      </c>
      <c r="I240" s="12">
        <v>34563000</v>
      </c>
    </row>
    <row r="241" spans="3:9" ht="72">
      <c r="C241" s="4">
        <v>2574</v>
      </c>
      <c r="D241" s="4">
        <v>50280000</v>
      </c>
      <c r="E241" s="14" t="s">
        <v>195</v>
      </c>
      <c r="H241" s="110" t="s">
        <v>511</v>
      </c>
      <c r="I241" s="16">
        <v>4997000</v>
      </c>
    </row>
    <row r="242" spans="3:9" ht="72">
      <c r="C242" s="4">
        <v>2574</v>
      </c>
      <c r="D242" s="4">
        <v>50280000</v>
      </c>
      <c r="E242" s="14" t="s">
        <v>195</v>
      </c>
      <c r="H242" s="110" t="s">
        <v>512</v>
      </c>
      <c r="I242" s="16">
        <v>1468000</v>
      </c>
    </row>
    <row r="243" spans="3:9">
      <c r="C243" s="4">
        <v>2574</v>
      </c>
      <c r="D243" s="4">
        <v>50280000</v>
      </c>
      <c r="E243" s="14" t="s">
        <v>195</v>
      </c>
      <c r="H243" s="14" t="s">
        <v>513</v>
      </c>
      <c r="I243" s="16">
        <v>1970000</v>
      </c>
    </row>
    <row r="244" spans="3:9">
      <c r="C244" s="4">
        <v>2574</v>
      </c>
      <c r="D244" s="4">
        <v>50280000</v>
      </c>
      <c r="E244" s="14" t="s">
        <v>195</v>
      </c>
      <c r="H244" s="14" t="s">
        <v>514</v>
      </c>
      <c r="I244" s="16">
        <v>1530000</v>
      </c>
    </row>
    <row r="245" spans="3:9">
      <c r="C245" s="4">
        <v>2574</v>
      </c>
      <c r="D245" s="4">
        <v>50280000</v>
      </c>
      <c r="E245" s="14" t="s">
        <v>195</v>
      </c>
    </row>
    <row r="246" spans="3:9">
      <c r="C246" s="4">
        <v>2567</v>
      </c>
      <c r="H246" s="14" t="s">
        <v>515</v>
      </c>
      <c r="I246" s="12">
        <v>1375000</v>
      </c>
    </row>
    <row r="247" spans="3:9">
      <c r="C247" s="4">
        <v>2568</v>
      </c>
      <c r="H247" s="14" t="s">
        <v>516</v>
      </c>
      <c r="I247" s="12">
        <v>1163000</v>
      </c>
    </row>
    <row r="248" spans="3:9">
      <c r="C248" s="4">
        <v>2569</v>
      </c>
      <c r="H248" s="14" t="s">
        <v>517</v>
      </c>
      <c r="I248" s="12">
        <v>860000</v>
      </c>
    </row>
    <row r="249" spans="3:9">
      <c r="C249" s="4">
        <v>2570</v>
      </c>
      <c r="H249" s="14" t="s">
        <v>518</v>
      </c>
      <c r="I249" s="12">
        <v>707000</v>
      </c>
    </row>
    <row r="250" spans="3:9">
      <c r="C250" s="4">
        <v>2571</v>
      </c>
      <c r="H250" s="14" t="s">
        <v>519</v>
      </c>
      <c r="I250" s="12">
        <v>5147000</v>
      </c>
    </row>
    <row r="251" spans="3:9">
      <c r="C251" s="4">
        <v>2572</v>
      </c>
      <c r="H251" s="14" t="s">
        <v>520</v>
      </c>
      <c r="I251" s="12">
        <v>3458000</v>
      </c>
    </row>
    <row r="252" spans="3:9">
      <c r="C252" s="4">
        <v>2573</v>
      </c>
      <c r="H252" s="14" t="s">
        <v>521</v>
      </c>
      <c r="I252" s="12">
        <v>985000</v>
      </c>
    </row>
    <row r="253" spans="3:9">
      <c r="C253" s="4">
        <v>2574</v>
      </c>
      <c r="H253" s="14" t="s">
        <v>522</v>
      </c>
      <c r="I253" s="12">
        <v>732000</v>
      </c>
    </row>
    <row r="254" spans="3:9">
      <c r="C254" s="4">
        <v>2575</v>
      </c>
      <c r="H254" s="14" t="s">
        <v>523</v>
      </c>
      <c r="I254" s="12">
        <v>2085000</v>
      </c>
    </row>
    <row r="255" spans="3:9">
      <c r="C255" s="4">
        <v>2576</v>
      </c>
      <c r="H255" s="14" t="s">
        <v>524</v>
      </c>
      <c r="I255" s="12">
        <v>688000</v>
      </c>
    </row>
    <row r="256" spans="3:9">
      <c r="C256" s="4">
        <v>2577</v>
      </c>
      <c r="H256" s="14" t="s">
        <v>525</v>
      </c>
      <c r="I256" s="12">
        <v>1091000</v>
      </c>
    </row>
    <row r="257" spans="3:9">
      <c r="C257" s="4">
        <v>2578</v>
      </c>
      <c r="H257" s="14" t="s">
        <v>526</v>
      </c>
      <c r="I257" s="12">
        <v>3854000</v>
      </c>
    </row>
    <row r="258" spans="3:9">
      <c r="C258" s="4">
        <v>2579</v>
      </c>
      <c r="H258" s="14" t="s">
        <v>527</v>
      </c>
      <c r="I258" s="12">
        <v>2403000</v>
      </c>
    </row>
    <row r="259" spans="3:9">
      <c r="C259" s="4">
        <v>2580</v>
      </c>
      <c r="H259" s="14" t="s">
        <v>528</v>
      </c>
      <c r="I259" s="12">
        <v>3844000</v>
      </c>
    </row>
    <row r="260" spans="3:9">
      <c r="C260" s="4">
        <v>2581</v>
      </c>
      <c r="H260" s="14" t="s">
        <v>529</v>
      </c>
      <c r="I260" s="12">
        <v>1207000</v>
      </c>
    </row>
    <row r="261" spans="3:9">
      <c r="C261" s="4">
        <v>2582</v>
      </c>
      <c r="H261" s="14" t="s">
        <v>530</v>
      </c>
      <c r="I261" s="12">
        <v>4414000</v>
      </c>
    </row>
    <row r="262" spans="3:9">
      <c r="C262" s="4">
        <v>2583</v>
      </c>
      <c r="H262" s="14" t="s">
        <v>531</v>
      </c>
      <c r="I262" s="12">
        <v>3786000</v>
      </c>
    </row>
    <row r="263" spans="3:9">
      <c r="C263" s="4">
        <v>2584</v>
      </c>
      <c r="H263" s="14" t="s">
        <v>532</v>
      </c>
      <c r="I263" s="12">
        <v>10969000</v>
      </c>
    </row>
    <row r="264" spans="3:9">
      <c r="C264" s="4">
        <v>2585</v>
      </c>
      <c r="H264" s="14" t="s">
        <v>533</v>
      </c>
      <c r="I264" s="12">
        <v>3668000</v>
      </c>
    </row>
    <row r="265" spans="3:9">
      <c r="C265" s="4">
        <v>2586</v>
      </c>
      <c r="H265" s="14" t="s">
        <v>534</v>
      </c>
      <c r="I265" s="12">
        <v>3552000</v>
      </c>
    </row>
    <row r="266" spans="3:9">
      <c r="C266" s="4">
        <v>2587</v>
      </c>
      <c r="H266" s="14" t="s">
        <v>535</v>
      </c>
      <c r="I266" s="12">
        <v>21934000</v>
      </c>
    </row>
    <row r="267" spans="3:9" ht="25.5" customHeight="1">
      <c r="C267" s="4">
        <v>2567</v>
      </c>
    </row>
    <row r="268" spans="3:9" ht="96">
      <c r="C268" s="4">
        <v>2567</v>
      </c>
      <c r="H268" s="110" t="s">
        <v>536</v>
      </c>
      <c r="I268" s="12">
        <v>15136000</v>
      </c>
    </row>
    <row r="269" spans="3:9" ht="72">
      <c r="C269" s="4">
        <v>2568</v>
      </c>
      <c r="H269" s="110" t="s">
        <v>537</v>
      </c>
      <c r="I269" s="12">
        <v>2411000</v>
      </c>
    </row>
    <row r="270" spans="3:9">
      <c r="C270" s="4">
        <v>2569</v>
      </c>
      <c r="H270" s="14" t="s">
        <v>538</v>
      </c>
      <c r="I270" s="12">
        <v>6785000</v>
      </c>
    </row>
    <row r="271" spans="3:9" ht="96">
      <c r="C271" s="4">
        <v>2570</v>
      </c>
      <c r="H271" s="110" t="s">
        <v>539</v>
      </c>
      <c r="I271" s="12">
        <v>679000</v>
      </c>
    </row>
    <row r="272" spans="3:9" ht="72">
      <c r="C272" s="4">
        <v>2571</v>
      </c>
      <c r="H272" s="110" t="s">
        <v>540</v>
      </c>
      <c r="I272" s="12">
        <v>6185000</v>
      </c>
    </row>
    <row r="273" spans="3:9" ht="72">
      <c r="C273" s="4">
        <v>2572</v>
      </c>
      <c r="H273" s="110" t="s">
        <v>541</v>
      </c>
      <c r="I273" s="12">
        <v>1614000</v>
      </c>
    </row>
    <row r="274" spans="3:9" ht="72">
      <c r="C274" s="4">
        <v>2573</v>
      </c>
      <c r="H274" s="110" t="s">
        <v>542</v>
      </c>
      <c r="I274" s="12">
        <v>1486000</v>
      </c>
    </row>
    <row r="275" spans="3:9" ht="48">
      <c r="C275" s="4">
        <v>2574</v>
      </c>
      <c r="H275" s="110" t="s">
        <v>543</v>
      </c>
      <c r="I275" s="12">
        <v>1235000</v>
      </c>
    </row>
    <row r="276" spans="3:9" ht="72">
      <c r="C276" s="4">
        <v>2575</v>
      </c>
      <c r="H276" s="110" t="s">
        <v>544</v>
      </c>
      <c r="I276" s="12">
        <v>822000</v>
      </c>
    </row>
    <row r="277" spans="3:9">
      <c r="C277" s="4">
        <v>2576</v>
      </c>
      <c r="H277" s="14" t="s">
        <v>545</v>
      </c>
      <c r="I277" s="12">
        <v>643000</v>
      </c>
    </row>
    <row r="278" spans="3:9">
      <c r="C278" s="4">
        <v>2577</v>
      </c>
    </row>
    <row r="279" spans="3:9">
      <c r="C279" s="4">
        <v>2567</v>
      </c>
      <c r="H279" s="14" t="s">
        <v>546</v>
      </c>
      <c r="I279" s="104">
        <v>3549000</v>
      </c>
    </row>
    <row r="280" spans="3:9">
      <c r="C280" s="4">
        <v>2568</v>
      </c>
      <c r="H280" s="14" t="s">
        <v>547</v>
      </c>
      <c r="I280" s="114">
        <v>7173000</v>
      </c>
    </row>
    <row r="281" spans="3:9">
      <c r="C281" s="4">
        <v>2569</v>
      </c>
      <c r="H281" s="14" t="s">
        <v>548</v>
      </c>
      <c r="I281" s="114">
        <v>1899000</v>
      </c>
    </row>
    <row r="282" spans="3:9">
      <c r="C282" s="4">
        <v>2570</v>
      </c>
      <c r="H282" s="14" t="s">
        <v>549</v>
      </c>
      <c r="I282" s="114">
        <v>3756000</v>
      </c>
    </row>
    <row r="283" spans="3:9">
      <c r="C283" s="4">
        <v>2571</v>
      </c>
      <c r="H283" s="14" t="s">
        <v>550</v>
      </c>
      <c r="I283" s="114">
        <v>2868000</v>
      </c>
    </row>
    <row r="284" spans="3:9">
      <c r="C284" s="4">
        <v>2572</v>
      </c>
      <c r="G284" s="14" t="s">
        <v>176</v>
      </c>
      <c r="H284" s="14" t="s">
        <v>551</v>
      </c>
      <c r="I284" s="114">
        <v>1816000</v>
      </c>
    </row>
    <row r="285" spans="3:9" ht="21.75" customHeight="1">
      <c r="C285" s="4">
        <v>2567</v>
      </c>
    </row>
    <row r="286" spans="3:9">
      <c r="C286" s="4">
        <v>2567</v>
      </c>
      <c r="G286" s="14" t="s">
        <v>176</v>
      </c>
      <c r="H286" s="14" t="s">
        <v>552</v>
      </c>
      <c r="I286" s="12">
        <v>5809000</v>
      </c>
    </row>
    <row r="287" spans="3:9" ht="22.5" customHeight="1">
      <c r="C287" s="4">
        <v>2568</v>
      </c>
    </row>
    <row r="288" spans="3:9" ht="72">
      <c r="C288" s="4">
        <v>2567</v>
      </c>
      <c r="G288" s="14" t="s">
        <v>176</v>
      </c>
      <c r="H288" s="110" t="s">
        <v>553</v>
      </c>
      <c r="I288" s="12">
        <v>3279300</v>
      </c>
    </row>
    <row r="289" spans="3:9" ht="48">
      <c r="C289" s="4">
        <v>2568</v>
      </c>
      <c r="G289" s="14" t="s">
        <v>176</v>
      </c>
      <c r="H289" s="110" t="s">
        <v>554</v>
      </c>
      <c r="I289" s="12">
        <v>498900</v>
      </c>
    </row>
    <row r="290" spans="3:9" ht="72">
      <c r="C290" s="4">
        <v>2569</v>
      </c>
      <c r="G290" s="14" t="s">
        <v>176</v>
      </c>
      <c r="H290" s="110" t="s">
        <v>555</v>
      </c>
      <c r="I290" s="12">
        <v>3439900</v>
      </c>
    </row>
    <row r="291" spans="3:9" ht="96">
      <c r="C291" s="4">
        <v>2570</v>
      </c>
      <c r="G291" s="14" t="s">
        <v>176</v>
      </c>
      <c r="H291" s="110" t="s">
        <v>556</v>
      </c>
      <c r="I291" s="12">
        <v>1345600</v>
      </c>
    </row>
    <row r="292" spans="3:9" ht="25.5" customHeight="1">
      <c r="C292" s="4">
        <v>2571</v>
      </c>
    </row>
    <row r="293" spans="3:9" ht="96">
      <c r="C293" s="4">
        <v>2567</v>
      </c>
      <c r="H293" s="110" t="s">
        <v>557</v>
      </c>
      <c r="I293" s="12">
        <v>7589000</v>
      </c>
    </row>
    <row r="294" spans="3:9" ht="48">
      <c r="C294" s="4">
        <v>2568</v>
      </c>
      <c r="H294" s="110" t="s">
        <v>558</v>
      </c>
      <c r="I294" s="12">
        <v>5940000</v>
      </c>
    </row>
    <row r="295" spans="3:9" ht="48">
      <c r="C295" s="4">
        <v>2569</v>
      </c>
      <c r="H295" s="110" t="s">
        <v>559</v>
      </c>
      <c r="I295" s="12">
        <v>16887000</v>
      </c>
    </row>
    <row r="296" spans="3:9">
      <c r="C296" s="4">
        <v>2570</v>
      </c>
      <c r="H296" s="110" t="s">
        <v>560</v>
      </c>
      <c r="I296" s="12">
        <v>12702000</v>
      </c>
    </row>
    <row r="297" spans="3:9" ht="48">
      <c r="C297" s="4">
        <v>2571</v>
      </c>
      <c r="H297" s="110" t="s">
        <v>561</v>
      </c>
      <c r="I297" s="12">
        <v>16251000</v>
      </c>
    </row>
    <row r="298" spans="3:9" ht="96">
      <c r="C298" s="4">
        <v>2572</v>
      </c>
      <c r="H298" s="110" t="s">
        <v>562</v>
      </c>
      <c r="I298" s="12">
        <v>14147000</v>
      </c>
    </row>
    <row r="299" spans="3:9" ht="120">
      <c r="C299" s="4">
        <v>2573</v>
      </c>
      <c r="H299" s="110" t="s">
        <v>563</v>
      </c>
      <c r="I299" s="12">
        <v>2098000</v>
      </c>
    </row>
    <row r="300" spans="3:9" ht="48">
      <c r="C300" s="4">
        <v>2574</v>
      </c>
      <c r="H300" s="110" t="s">
        <v>564</v>
      </c>
      <c r="I300" s="12">
        <v>6553000</v>
      </c>
    </row>
    <row r="301" spans="3:9" ht="96">
      <c r="C301" s="4">
        <v>2575</v>
      </c>
      <c r="H301" s="110" t="s">
        <v>565</v>
      </c>
      <c r="I301" s="12">
        <v>8335000</v>
      </c>
    </row>
    <row r="302" spans="3:9" ht="72">
      <c r="C302" s="4">
        <v>2576</v>
      </c>
      <c r="H302" s="110" t="s">
        <v>566</v>
      </c>
      <c r="I302" s="12">
        <v>4832000</v>
      </c>
    </row>
    <row r="303" spans="3:9" ht="25.5" customHeight="1">
      <c r="C303" s="4">
        <v>2577</v>
      </c>
      <c r="H303" s="14" t="s">
        <v>430</v>
      </c>
    </row>
    <row r="304" spans="3:9" ht="72">
      <c r="C304" s="4">
        <v>2567</v>
      </c>
      <c r="H304" s="110" t="s">
        <v>567</v>
      </c>
      <c r="I304" s="12">
        <v>3971000</v>
      </c>
    </row>
    <row r="305" spans="3:9" ht="72">
      <c r="C305" s="4">
        <v>2568</v>
      </c>
      <c r="H305" s="110" t="s">
        <v>568</v>
      </c>
      <c r="I305" s="12">
        <v>5294000</v>
      </c>
    </row>
    <row r="306" spans="3:9" ht="72">
      <c r="C306" s="4">
        <v>2569</v>
      </c>
      <c r="H306" s="110" t="s">
        <v>569</v>
      </c>
      <c r="I306" s="12">
        <v>1039700</v>
      </c>
    </row>
    <row r="307" spans="3:9" ht="27" customHeight="1">
      <c r="C307" s="4">
        <v>2567</v>
      </c>
      <c r="H307" s="14" t="s">
        <v>430</v>
      </c>
    </row>
    <row r="308" spans="3:9" ht="23.25" customHeight="1">
      <c r="C308" s="4">
        <v>2567</v>
      </c>
      <c r="H308" s="14" t="s">
        <v>430</v>
      </c>
      <c r="I308" s="12">
        <v>5000000</v>
      </c>
    </row>
    <row r="309" spans="3:9" ht="192">
      <c r="C309" s="4">
        <v>2567</v>
      </c>
      <c r="H309" s="110" t="s">
        <v>570</v>
      </c>
      <c r="I309" s="12">
        <v>13523000</v>
      </c>
    </row>
    <row r="310" spans="3:9" ht="72">
      <c r="C310" s="4">
        <v>2568</v>
      </c>
      <c r="H310" s="110" t="s">
        <v>571</v>
      </c>
      <c r="I310" s="12">
        <v>9084000</v>
      </c>
    </row>
    <row r="311" spans="3:9" ht="72">
      <c r="C311" s="4">
        <v>2569</v>
      </c>
      <c r="H311" s="110" t="s">
        <v>572</v>
      </c>
      <c r="I311" s="12">
        <v>3521000</v>
      </c>
    </row>
    <row r="312" spans="3:9" ht="24" customHeight="1">
      <c r="C312" s="4">
        <v>2570</v>
      </c>
      <c r="H312" s="14" t="s">
        <v>430</v>
      </c>
      <c r="I312" s="12">
        <v>5000000</v>
      </c>
    </row>
    <row r="313" spans="3:9">
      <c r="C313" s="4">
        <v>2567</v>
      </c>
      <c r="H313" s="14" t="s">
        <v>573</v>
      </c>
      <c r="I313" s="12">
        <v>16714000</v>
      </c>
    </row>
    <row r="314" spans="3:9">
      <c r="C314" s="4">
        <v>2568</v>
      </c>
      <c r="H314" s="14" t="s">
        <v>574</v>
      </c>
      <c r="I314" s="12">
        <v>12798000</v>
      </c>
    </row>
    <row r="315" spans="3:9" ht="72">
      <c r="C315" s="4">
        <v>2569</v>
      </c>
      <c r="G315" s="14" t="s">
        <v>176</v>
      </c>
      <c r="H315" s="110" t="s">
        <v>575</v>
      </c>
      <c r="I315" s="12">
        <v>100000</v>
      </c>
    </row>
    <row r="316" spans="3:9" ht="24" customHeight="1">
      <c r="C316" s="4">
        <v>2567</v>
      </c>
      <c r="H316" s="14" t="s">
        <v>430</v>
      </c>
      <c r="I316" s="12">
        <v>5000000</v>
      </c>
    </row>
    <row r="317" spans="3:9" ht="24" customHeight="1">
      <c r="C317" s="4">
        <v>2567</v>
      </c>
      <c r="H317" s="14" t="s">
        <v>430</v>
      </c>
      <c r="I317" s="12">
        <v>5000000</v>
      </c>
    </row>
    <row r="318" spans="3:9" ht="96">
      <c r="C318" s="4">
        <v>2567</v>
      </c>
      <c r="G318" s="14" t="s">
        <v>176</v>
      </c>
      <c r="H318" s="110" t="s">
        <v>576</v>
      </c>
      <c r="I318" s="12">
        <v>4368700</v>
      </c>
    </row>
    <row r="319" spans="3:9" ht="120">
      <c r="C319" s="4">
        <v>2568</v>
      </c>
      <c r="G319" s="14" t="s">
        <v>176</v>
      </c>
      <c r="H319" s="110" t="s">
        <v>577</v>
      </c>
      <c r="I319" s="12">
        <v>22139500</v>
      </c>
    </row>
    <row r="320" spans="3:9" ht="96">
      <c r="C320" s="4">
        <v>2569</v>
      </c>
      <c r="G320" s="14" t="s">
        <v>176</v>
      </c>
      <c r="H320" s="110" t="s">
        <v>578</v>
      </c>
      <c r="I320" s="12">
        <v>695500</v>
      </c>
    </row>
    <row r="321" spans="3:9" ht="96">
      <c r="C321" s="4">
        <v>2570</v>
      </c>
      <c r="G321" s="14" t="s">
        <v>176</v>
      </c>
      <c r="H321" s="110" t="s">
        <v>579</v>
      </c>
      <c r="I321" s="12">
        <v>15090900</v>
      </c>
    </row>
    <row r="322" spans="3:9" ht="240">
      <c r="C322" s="4">
        <v>2571</v>
      </c>
      <c r="G322" s="14" t="s">
        <v>176</v>
      </c>
      <c r="H322" s="110" t="s">
        <v>580</v>
      </c>
      <c r="I322" s="12">
        <v>10000000</v>
      </c>
    </row>
    <row r="323" spans="3:9" ht="96">
      <c r="C323" s="4">
        <v>2572</v>
      </c>
      <c r="G323" s="14" t="s">
        <v>176</v>
      </c>
      <c r="H323" s="110" t="s">
        <v>581</v>
      </c>
      <c r="I323" s="12">
        <v>10000000</v>
      </c>
    </row>
    <row r="324" spans="3:9" ht="26.25" customHeight="1">
      <c r="C324" s="4">
        <v>2573</v>
      </c>
      <c r="H324" s="14" t="s">
        <v>430</v>
      </c>
      <c r="I324" s="12">
        <v>5000000</v>
      </c>
    </row>
    <row r="325" spans="3:9">
      <c r="C325" s="4">
        <v>2567</v>
      </c>
      <c r="H325" s="14" t="s">
        <v>582</v>
      </c>
      <c r="I325" s="12">
        <v>9851000</v>
      </c>
    </row>
    <row r="326" spans="3:9" ht="25.5" customHeight="1">
      <c r="C326" s="4">
        <v>2568</v>
      </c>
      <c r="H326" s="14" t="s">
        <v>430</v>
      </c>
      <c r="I326" s="12">
        <v>5000000</v>
      </c>
    </row>
    <row r="327" spans="3:9" ht="96">
      <c r="C327" s="4">
        <v>2567</v>
      </c>
      <c r="H327" s="110" t="s">
        <v>583</v>
      </c>
      <c r="I327" s="12">
        <v>2896000</v>
      </c>
    </row>
    <row r="328" spans="3:9" ht="72">
      <c r="C328" s="4">
        <v>2568</v>
      </c>
      <c r="H328" s="110" t="s">
        <v>584</v>
      </c>
      <c r="I328" s="12">
        <v>20908000</v>
      </c>
    </row>
    <row r="329" spans="3:9" ht="72">
      <c r="C329" s="4">
        <v>2569</v>
      </c>
      <c r="H329" s="110" t="s">
        <v>585</v>
      </c>
      <c r="I329" s="12">
        <v>9294000</v>
      </c>
    </row>
    <row r="330" spans="3:9" ht="120">
      <c r="C330" s="4">
        <v>2570</v>
      </c>
      <c r="H330" s="110" t="s">
        <v>586</v>
      </c>
      <c r="I330" s="12">
        <v>7071000</v>
      </c>
    </row>
    <row r="331" spans="3:9" ht="48">
      <c r="C331" s="4">
        <v>2571</v>
      </c>
      <c r="H331" s="110" t="s">
        <v>587</v>
      </c>
      <c r="I331" s="12">
        <v>14526000</v>
      </c>
    </row>
    <row r="332" spans="3:9" ht="96">
      <c r="C332" s="4">
        <v>2572</v>
      </c>
      <c r="H332" s="110" t="s">
        <v>588</v>
      </c>
      <c r="I332" s="12">
        <v>6848000</v>
      </c>
    </row>
    <row r="333" spans="3:9" ht="120">
      <c r="C333" s="4">
        <v>2573</v>
      </c>
      <c r="H333" s="110" t="s">
        <v>589</v>
      </c>
      <c r="I333" s="12">
        <v>13654000</v>
      </c>
    </row>
    <row r="334" spans="3:9" ht="72">
      <c r="C334" s="4">
        <v>2574</v>
      </c>
      <c r="H334" s="110" t="s">
        <v>590</v>
      </c>
      <c r="I334" s="12">
        <v>10623000</v>
      </c>
    </row>
    <row r="335" spans="3:9" ht="72">
      <c r="C335" s="4">
        <v>2575</v>
      </c>
      <c r="H335" s="110" t="s">
        <v>591</v>
      </c>
      <c r="I335" s="12">
        <v>9711000</v>
      </c>
    </row>
    <row r="336" spans="3:9" ht="28.5" customHeight="1">
      <c r="C336" s="4">
        <v>2576</v>
      </c>
      <c r="H336" s="14" t="s">
        <v>430</v>
      </c>
      <c r="I336" s="12">
        <v>5000000</v>
      </c>
    </row>
    <row r="337" spans="3:9" ht="96">
      <c r="C337" s="4">
        <v>2567</v>
      </c>
      <c r="H337" s="110" t="s">
        <v>592</v>
      </c>
      <c r="I337" s="12">
        <v>8149000</v>
      </c>
    </row>
    <row r="338" spans="3:9">
      <c r="C338" s="4">
        <v>2568</v>
      </c>
      <c r="H338" s="14" t="s">
        <v>593</v>
      </c>
      <c r="I338" s="12">
        <v>270000</v>
      </c>
    </row>
    <row r="339" spans="3:9">
      <c r="C339" s="4">
        <v>2569</v>
      </c>
      <c r="H339" s="14" t="s">
        <v>594</v>
      </c>
      <c r="I339" s="12">
        <v>270000</v>
      </c>
    </row>
    <row r="340" spans="3:9">
      <c r="C340" s="4">
        <v>2570</v>
      </c>
      <c r="H340" s="14" t="s">
        <v>595</v>
      </c>
      <c r="I340" s="12">
        <v>498000</v>
      </c>
    </row>
    <row r="341" spans="3:9">
      <c r="C341" s="4">
        <v>2571</v>
      </c>
      <c r="H341" s="14" t="s">
        <v>596</v>
      </c>
      <c r="I341" s="12">
        <v>1290000</v>
      </c>
    </row>
    <row r="342" spans="3:9">
      <c r="C342" s="4">
        <v>2572</v>
      </c>
      <c r="H342" s="14" t="s">
        <v>597</v>
      </c>
      <c r="I342" s="12">
        <v>483000</v>
      </c>
    </row>
    <row r="343" spans="3:9">
      <c r="C343" s="4">
        <v>2573</v>
      </c>
      <c r="H343" s="14" t="s">
        <v>598</v>
      </c>
      <c r="I343" s="12">
        <v>464000</v>
      </c>
    </row>
    <row r="344" spans="3:9">
      <c r="C344" s="4">
        <v>2574</v>
      </c>
      <c r="H344" s="14" t="s">
        <v>599</v>
      </c>
      <c r="I344" s="12">
        <v>410000</v>
      </c>
    </row>
    <row r="345" spans="3:9">
      <c r="C345" s="4">
        <v>2575</v>
      </c>
      <c r="H345" s="14" t="s">
        <v>600</v>
      </c>
      <c r="I345" s="12">
        <v>751000</v>
      </c>
    </row>
    <row r="346" spans="3:9">
      <c r="C346" s="4">
        <v>2576</v>
      </c>
      <c r="H346" s="14" t="s">
        <v>601</v>
      </c>
      <c r="I346" s="12">
        <v>500000</v>
      </c>
    </row>
    <row r="347" spans="3:9">
      <c r="C347" s="4">
        <v>2577</v>
      </c>
      <c r="H347" s="14" t="s">
        <v>602</v>
      </c>
      <c r="I347" s="12">
        <v>500000</v>
      </c>
    </row>
    <row r="348" spans="3:9">
      <c r="C348" s="4">
        <v>2578</v>
      </c>
      <c r="H348" s="14" t="s">
        <v>603</v>
      </c>
      <c r="I348" s="12">
        <v>447000</v>
      </c>
    </row>
    <row r="349" spans="3:9">
      <c r="C349" s="4">
        <v>2579</v>
      </c>
      <c r="H349" s="14" t="s">
        <v>604</v>
      </c>
      <c r="I349" s="12">
        <v>672000</v>
      </c>
    </row>
    <row r="350" spans="3:9">
      <c r="C350" s="4">
        <v>2580</v>
      </c>
      <c r="H350" s="14" t="s">
        <v>605</v>
      </c>
      <c r="I350" s="12">
        <v>500000</v>
      </c>
    </row>
    <row r="351" spans="3:9">
      <c r="C351" s="4">
        <v>2581</v>
      </c>
      <c r="H351" s="14" t="s">
        <v>606</v>
      </c>
      <c r="I351" s="12">
        <v>908000</v>
      </c>
    </row>
    <row r="352" spans="3:9">
      <c r="C352" s="4">
        <v>2582</v>
      </c>
      <c r="H352" s="14" t="s">
        <v>607</v>
      </c>
      <c r="I352" s="12">
        <v>1188000</v>
      </c>
    </row>
    <row r="353" spans="3:9">
      <c r="C353" s="4">
        <v>2583</v>
      </c>
      <c r="H353" s="14" t="s">
        <v>608</v>
      </c>
      <c r="I353" s="12">
        <v>721000</v>
      </c>
    </row>
    <row r="354" spans="3:9" ht="24.75" customHeight="1">
      <c r="C354" s="4">
        <v>2584</v>
      </c>
      <c r="H354" s="14" t="s">
        <v>430</v>
      </c>
      <c r="I354" s="12">
        <v>5000000</v>
      </c>
    </row>
    <row r="355" spans="3:9">
      <c r="C355" s="4">
        <v>2567</v>
      </c>
      <c r="H355" s="14" t="s">
        <v>609</v>
      </c>
      <c r="I355" s="12">
        <v>9291000</v>
      </c>
    </row>
    <row r="356" spans="3:9" ht="96">
      <c r="C356" s="4">
        <v>2568</v>
      </c>
      <c r="H356" s="110" t="s">
        <v>610</v>
      </c>
      <c r="I356" s="12">
        <v>34975000</v>
      </c>
    </row>
    <row r="357" spans="3:9" ht="48">
      <c r="C357" s="4">
        <v>2569</v>
      </c>
      <c r="H357" s="110" t="s">
        <v>611</v>
      </c>
      <c r="I357" s="12">
        <v>3017000</v>
      </c>
    </row>
    <row r="358" spans="3:9" ht="24.75" customHeight="1">
      <c r="C358" s="4">
        <v>2570</v>
      </c>
      <c r="H358" s="14" t="s">
        <v>430</v>
      </c>
      <c r="I358" s="12">
        <v>5000000</v>
      </c>
    </row>
    <row r="359" spans="3:9" ht="144">
      <c r="C359" s="4">
        <v>2567</v>
      </c>
      <c r="H359" s="110" t="s">
        <v>612</v>
      </c>
      <c r="I359" s="12">
        <v>21170000</v>
      </c>
    </row>
    <row r="360" spans="3:9" ht="168">
      <c r="C360" s="4">
        <v>2568</v>
      </c>
      <c r="H360" s="110" t="s">
        <v>613</v>
      </c>
      <c r="I360" s="12">
        <v>2046000</v>
      </c>
    </row>
    <row r="361" spans="3:9" ht="192">
      <c r="C361" s="4">
        <v>2569</v>
      </c>
      <c r="H361" s="110" t="s">
        <v>614</v>
      </c>
      <c r="I361" s="12">
        <v>1477000</v>
      </c>
    </row>
    <row r="362" spans="3:9" ht="216">
      <c r="C362" s="4">
        <v>2570</v>
      </c>
      <c r="H362" s="110" t="s">
        <v>615</v>
      </c>
      <c r="I362" s="12">
        <v>988000</v>
      </c>
    </row>
    <row r="363" spans="3:9" ht="168">
      <c r="C363" s="4">
        <v>2571</v>
      </c>
      <c r="H363" s="110" t="s">
        <v>616</v>
      </c>
      <c r="I363" s="12">
        <v>2181000</v>
      </c>
    </row>
    <row r="364" spans="3:9" ht="72">
      <c r="C364" s="4">
        <v>2572</v>
      </c>
      <c r="H364" s="110" t="s">
        <v>617</v>
      </c>
      <c r="I364" s="12">
        <v>496000</v>
      </c>
    </row>
    <row r="365" spans="3:9" ht="72">
      <c r="C365" s="4">
        <v>2573</v>
      </c>
      <c r="H365" s="110" t="s">
        <v>618</v>
      </c>
      <c r="I365" s="12">
        <v>497000</v>
      </c>
    </row>
    <row r="366" spans="3:9" ht="72">
      <c r="C366" s="4">
        <v>2574</v>
      </c>
      <c r="H366" s="110" t="s">
        <v>619</v>
      </c>
      <c r="I366" s="12">
        <v>1890000</v>
      </c>
    </row>
    <row r="367" spans="3:9" ht="72">
      <c r="C367" s="4">
        <v>2575</v>
      </c>
      <c r="H367" s="110" t="s">
        <v>620</v>
      </c>
      <c r="I367" s="12">
        <v>8000000</v>
      </c>
    </row>
    <row r="368" spans="3:9" ht="27" customHeight="1">
      <c r="C368" s="4">
        <v>2576</v>
      </c>
      <c r="H368" s="14" t="s">
        <v>430</v>
      </c>
      <c r="I368" s="12">
        <v>5000000</v>
      </c>
    </row>
    <row r="369" spans="3:9">
      <c r="C369" s="4">
        <v>2567</v>
      </c>
      <c r="H369" s="14" t="s">
        <v>621</v>
      </c>
      <c r="I369" s="16">
        <v>11573000</v>
      </c>
    </row>
    <row r="370" spans="3:9">
      <c r="C370" s="4">
        <v>2568</v>
      </c>
      <c r="H370" s="14" t="s">
        <v>622</v>
      </c>
      <c r="I370" s="16">
        <v>7140000</v>
      </c>
    </row>
    <row r="371" spans="3:9">
      <c r="C371" s="4">
        <v>2569</v>
      </c>
      <c r="H371" s="14" t="s">
        <v>623</v>
      </c>
      <c r="I371" s="16">
        <v>8366000</v>
      </c>
    </row>
    <row r="372" spans="3:9">
      <c r="C372" s="4">
        <v>2570</v>
      </c>
      <c r="H372" s="14" t="s">
        <v>624</v>
      </c>
      <c r="I372" s="16">
        <v>6632000</v>
      </c>
    </row>
    <row r="373" spans="3:9">
      <c r="C373" s="4">
        <v>2571</v>
      </c>
      <c r="H373" s="14" t="s">
        <v>625</v>
      </c>
      <c r="I373" s="16">
        <v>15807000</v>
      </c>
    </row>
    <row r="374" spans="3:9">
      <c r="C374" s="4">
        <v>2572</v>
      </c>
      <c r="H374" s="14" t="s">
        <v>626</v>
      </c>
      <c r="I374" s="16">
        <v>6901000</v>
      </c>
    </row>
    <row r="375" spans="3:9" ht="23.25" customHeight="1">
      <c r="C375" s="4">
        <v>2573</v>
      </c>
      <c r="H375" s="14" t="s">
        <v>430</v>
      </c>
      <c r="I375" s="12">
        <v>5000000</v>
      </c>
    </row>
    <row r="376" spans="3:9" ht="72">
      <c r="C376" s="4">
        <v>2567</v>
      </c>
      <c r="G376" s="14" t="s">
        <v>176</v>
      </c>
      <c r="H376" s="110" t="s">
        <v>627</v>
      </c>
      <c r="I376" s="12">
        <v>23153000</v>
      </c>
    </row>
    <row r="377" spans="3:9">
      <c r="C377" s="4">
        <v>2568</v>
      </c>
      <c r="H377" s="14" t="s">
        <v>628</v>
      </c>
      <c r="I377" s="12">
        <v>6529000</v>
      </c>
    </row>
    <row r="378" spans="3:9">
      <c r="C378" s="4">
        <v>2569</v>
      </c>
      <c r="H378" s="14" t="s">
        <v>430</v>
      </c>
      <c r="I378" s="12">
        <v>5000000</v>
      </c>
    </row>
    <row r="379" spans="3:9">
      <c r="C379" s="4">
        <v>2567</v>
      </c>
      <c r="H379" s="14" t="s">
        <v>629</v>
      </c>
      <c r="I379" s="12">
        <v>14633000</v>
      </c>
    </row>
    <row r="380" spans="3:9" ht="96">
      <c r="C380" s="4">
        <v>2568</v>
      </c>
      <c r="H380" s="110" t="s">
        <v>630</v>
      </c>
      <c r="I380" s="12">
        <v>10729000</v>
      </c>
    </row>
    <row r="381" spans="3:9" ht="48">
      <c r="C381" s="4">
        <v>2569</v>
      </c>
      <c r="H381" s="110" t="s">
        <v>631</v>
      </c>
      <c r="I381" s="12">
        <v>10310000</v>
      </c>
    </row>
    <row r="382" spans="3:9" ht="72">
      <c r="C382" s="4">
        <v>2570</v>
      </c>
      <c r="H382" s="110" t="s">
        <v>632</v>
      </c>
      <c r="I382" s="12">
        <v>5889000</v>
      </c>
    </row>
    <row r="383" spans="3:9" ht="96">
      <c r="C383" s="4">
        <v>2571</v>
      </c>
      <c r="H383" s="110" t="s">
        <v>633</v>
      </c>
      <c r="I383" s="12">
        <v>18606000</v>
      </c>
    </row>
    <row r="384" spans="3:9" ht="72">
      <c r="C384" s="4">
        <v>2572</v>
      </c>
      <c r="H384" s="110" t="s">
        <v>634</v>
      </c>
      <c r="I384" s="12">
        <v>7100000</v>
      </c>
    </row>
    <row r="385" spans="3:9" ht="48">
      <c r="C385" s="4">
        <v>2573</v>
      </c>
      <c r="H385" s="110" t="s">
        <v>635</v>
      </c>
      <c r="I385" s="12">
        <v>3998000</v>
      </c>
    </row>
    <row r="386" spans="3:9" ht="23.25" customHeight="1">
      <c r="C386" s="4">
        <v>2574</v>
      </c>
      <c r="H386" s="14" t="s">
        <v>430</v>
      </c>
      <c r="I386" s="12">
        <v>5000000</v>
      </c>
    </row>
    <row r="387" spans="3:9" ht="120">
      <c r="C387" s="4">
        <v>2567</v>
      </c>
      <c r="H387" s="110" t="s">
        <v>636</v>
      </c>
      <c r="I387" s="12">
        <v>2890000</v>
      </c>
    </row>
    <row r="388" spans="3:9" ht="25.5" customHeight="1">
      <c r="C388" s="4">
        <v>2568</v>
      </c>
      <c r="H388" s="14" t="s">
        <v>430</v>
      </c>
      <c r="I388" s="12">
        <v>5000000</v>
      </c>
    </row>
    <row r="389" spans="3:9">
      <c r="C389" s="4">
        <v>2567</v>
      </c>
      <c r="H389" s="14" t="s">
        <v>637</v>
      </c>
      <c r="I389" s="12">
        <v>4177000</v>
      </c>
    </row>
    <row r="390" spans="3:9">
      <c r="C390" s="4">
        <v>2568</v>
      </c>
      <c r="H390" s="14" t="s">
        <v>638</v>
      </c>
      <c r="I390" s="12">
        <v>4301000</v>
      </c>
    </row>
    <row r="391" spans="3:9" ht="72">
      <c r="C391" s="4">
        <v>2569</v>
      </c>
      <c r="H391" s="110" t="s">
        <v>639</v>
      </c>
      <c r="I391" s="12">
        <v>12416000</v>
      </c>
    </row>
    <row r="392" spans="3:9" ht="72">
      <c r="C392" s="4">
        <v>2570</v>
      </c>
      <c r="H392" s="110" t="s">
        <v>640</v>
      </c>
      <c r="I392" s="12">
        <v>9709000</v>
      </c>
    </row>
    <row r="393" spans="3:9" ht="25.5" customHeight="1">
      <c r="C393" s="4">
        <v>2571</v>
      </c>
      <c r="H393" s="14" t="s">
        <v>430</v>
      </c>
      <c r="I393" s="12">
        <v>5000000</v>
      </c>
    </row>
  </sheetData>
  <phoneticPr fontId="1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view="pageBreakPreview" zoomScaleNormal="100" zoomScaleSheetLayoutView="100" workbookViewId="0">
      <selection activeCell="I11" sqref="I11"/>
    </sheetView>
  </sheetViews>
  <sheetFormatPr defaultRowHeight="24"/>
  <cols>
    <col min="1" max="1" width="21.5703125" style="4" customWidth="1"/>
    <col min="2" max="2" width="7" style="4" customWidth="1"/>
    <col min="3" max="3" width="12.140625" style="4" customWidth="1"/>
    <col min="4" max="4" width="13.140625" style="4" customWidth="1"/>
    <col min="5" max="5" width="20.42578125" style="14" customWidth="1"/>
    <col min="6" max="6" width="11.140625" style="14" customWidth="1"/>
    <col min="7" max="7" width="11.42578125" style="14" customWidth="1"/>
    <col min="8" max="8" width="26.7109375" style="14" customWidth="1"/>
    <col min="9" max="9" width="15.140625" style="12" customWidth="1"/>
    <col min="10" max="10" width="12.5703125" style="4" customWidth="1"/>
    <col min="11" max="11" width="11.140625" style="4" customWidth="1"/>
    <col min="12" max="12" width="12.7109375" style="4" customWidth="1"/>
    <col min="13" max="13" width="11.42578125" style="4" customWidth="1"/>
    <col min="14" max="16384" width="9.140625" style="4"/>
  </cols>
  <sheetData>
    <row r="1" spans="1:13" ht="27.75" customHeight="1">
      <c r="A1" s="1" t="s">
        <v>250</v>
      </c>
      <c r="B1" s="1"/>
      <c r="C1" s="1"/>
      <c r="D1" s="1"/>
      <c r="E1" s="13"/>
      <c r="F1" s="13"/>
      <c r="G1" s="13"/>
      <c r="H1" s="13"/>
      <c r="I1" s="2"/>
      <c r="J1" s="3"/>
      <c r="K1" s="3"/>
    </row>
    <row r="2" spans="1:13" ht="22.5" customHeight="1">
      <c r="A2" s="3"/>
      <c r="B2" s="3"/>
      <c r="C2" s="3"/>
      <c r="D2" s="3"/>
      <c r="H2" s="3"/>
      <c r="I2" s="5"/>
      <c r="J2" s="3"/>
      <c r="K2" s="3"/>
      <c r="L2" s="3"/>
      <c r="M2" s="3"/>
    </row>
    <row r="3" spans="1:13" ht="43.5" customHeight="1">
      <c r="A3" s="7" t="s">
        <v>177</v>
      </c>
      <c r="B3" s="6" t="s">
        <v>178</v>
      </c>
      <c r="C3" s="6" t="s">
        <v>179</v>
      </c>
      <c r="D3" s="7" t="s">
        <v>0</v>
      </c>
      <c r="E3" s="7" t="s">
        <v>1</v>
      </c>
      <c r="F3" s="6" t="s">
        <v>180</v>
      </c>
      <c r="G3" s="6" t="s">
        <v>181</v>
      </c>
      <c r="H3" s="26" t="s">
        <v>249</v>
      </c>
      <c r="I3" s="82" t="s">
        <v>2</v>
      </c>
    </row>
    <row r="4" spans="1:13" s="9" customFormat="1" ht="120">
      <c r="A4" s="70" t="s">
        <v>184</v>
      </c>
      <c r="B4" s="23" t="s">
        <v>183</v>
      </c>
      <c r="C4" s="23" t="s">
        <v>281</v>
      </c>
      <c r="D4" s="23" t="s">
        <v>70</v>
      </c>
      <c r="E4" s="29" t="s">
        <v>6</v>
      </c>
      <c r="F4" s="27" t="s">
        <v>183</v>
      </c>
      <c r="G4" s="27" t="s">
        <v>176</v>
      </c>
      <c r="H4" s="24" t="s">
        <v>282</v>
      </c>
      <c r="I4" s="40">
        <v>15239000</v>
      </c>
    </row>
    <row r="5" spans="1:13" s="9" customFormat="1" ht="120">
      <c r="A5" s="70" t="s">
        <v>184</v>
      </c>
      <c r="B5" s="23" t="s">
        <v>183</v>
      </c>
      <c r="C5" s="23" t="s">
        <v>281</v>
      </c>
      <c r="D5" s="23" t="s">
        <v>70</v>
      </c>
      <c r="E5" s="29" t="s">
        <v>6</v>
      </c>
      <c r="F5" s="27" t="s">
        <v>183</v>
      </c>
      <c r="G5" s="27" t="s">
        <v>176</v>
      </c>
      <c r="H5" s="24" t="s">
        <v>283</v>
      </c>
      <c r="I5" s="40">
        <v>14213500</v>
      </c>
    </row>
    <row r="6" spans="1:13" s="9" customFormat="1" ht="144">
      <c r="A6" s="70" t="s">
        <v>184</v>
      </c>
      <c r="B6" s="23" t="s">
        <v>183</v>
      </c>
      <c r="C6" s="23" t="s">
        <v>281</v>
      </c>
      <c r="D6" s="23" t="s">
        <v>70</v>
      </c>
      <c r="E6" s="29" t="s">
        <v>6</v>
      </c>
      <c r="F6" s="27" t="s">
        <v>183</v>
      </c>
      <c r="G6" s="27" t="s">
        <v>176</v>
      </c>
      <c r="H6" s="24" t="s">
        <v>284</v>
      </c>
      <c r="I6" s="40">
        <v>14713500</v>
      </c>
    </row>
    <row r="7" spans="1:13" s="9" customFormat="1" ht="144">
      <c r="A7" s="70" t="s">
        <v>184</v>
      </c>
      <c r="B7" s="23" t="s">
        <v>183</v>
      </c>
      <c r="C7" s="23" t="s">
        <v>281</v>
      </c>
      <c r="D7" s="23" t="s">
        <v>70</v>
      </c>
      <c r="E7" s="29" t="s">
        <v>6</v>
      </c>
      <c r="F7" s="27" t="s">
        <v>183</v>
      </c>
      <c r="G7" s="27" t="s">
        <v>176</v>
      </c>
      <c r="H7" s="24" t="s">
        <v>285</v>
      </c>
      <c r="I7" s="40">
        <v>15697500</v>
      </c>
    </row>
    <row r="8" spans="1:13" s="9" customFormat="1" ht="120">
      <c r="A8" s="70" t="s">
        <v>184</v>
      </c>
      <c r="B8" s="23" t="s">
        <v>183</v>
      </c>
      <c r="C8" s="23" t="s">
        <v>281</v>
      </c>
      <c r="D8" s="23" t="s">
        <v>70</v>
      </c>
      <c r="E8" s="29" t="s">
        <v>6</v>
      </c>
      <c r="F8" s="27" t="s">
        <v>183</v>
      </c>
      <c r="G8" s="27" t="s">
        <v>176</v>
      </c>
      <c r="H8" s="24" t="s">
        <v>287</v>
      </c>
      <c r="I8" s="40">
        <v>6159000</v>
      </c>
    </row>
    <row r="9" spans="1:13" s="9" customFormat="1" ht="144">
      <c r="A9" s="70" t="s">
        <v>184</v>
      </c>
      <c r="B9" s="23" t="s">
        <v>183</v>
      </c>
      <c r="C9" s="23" t="s">
        <v>281</v>
      </c>
      <c r="D9" s="23" t="s">
        <v>70</v>
      </c>
      <c r="E9" s="29" t="s">
        <v>6</v>
      </c>
      <c r="F9" s="27" t="s">
        <v>183</v>
      </c>
      <c r="G9" s="27" t="s">
        <v>176</v>
      </c>
      <c r="H9" s="24" t="s">
        <v>288</v>
      </c>
      <c r="I9" s="40">
        <v>6420000</v>
      </c>
    </row>
    <row r="10" spans="1:13" s="9" customFormat="1" ht="120">
      <c r="A10" s="70" t="s">
        <v>184</v>
      </c>
      <c r="B10" s="23" t="s">
        <v>183</v>
      </c>
      <c r="C10" s="23" t="s">
        <v>281</v>
      </c>
      <c r="D10" s="23" t="s">
        <v>70</v>
      </c>
      <c r="E10" s="29" t="s">
        <v>6</v>
      </c>
      <c r="F10" s="27" t="s">
        <v>183</v>
      </c>
      <c r="G10" s="27" t="s">
        <v>176</v>
      </c>
      <c r="H10" s="24" t="s">
        <v>286</v>
      </c>
      <c r="I10" s="40">
        <v>4106000</v>
      </c>
    </row>
    <row r="11" spans="1:13" s="10" customFormat="1">
      <c r="A11" s="87"/>
      <c r="B11" s="87"/>
      <c r="C11" s="87"/>
      <c r="D11" s="87"/>
      <c r="E11" s="87"/>
      <c r="F11" s="87"/>
      <c r="G11" s="87"/>
      <c r="H11" s="81" t="s">
        <v>156</v>
      </c>
      <c r="I11" s="54">
        <f>SUM(I4:I10)</f>
        <v>76548500</v>
      </c>
    </row>
  </sheetData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"/>
  <sheetViews>
    <sheetView view="pageBreakPreview" topLeftCell="A10" zoomScaleNormal="100" zoomScaleSheetLayoutView="100" workbookViewId="0">
      <selection activeCell="I13" sqref="I13"/>
    </sheetView>
  </sheetViews>
  <sheetFormatPr defaultRowHeight="24"/>
  <cols>
    <col min="1" max="1" width="22.42578125" style="4" customWidth="1"/>
    <col min="2" max="2" width="7.85546875" style="4" customWidth="1"/>
    <col min="3" max="3" width="12.5703125" style="4" customWidth="1"/>
    <col min="4" max="4" width="13.140625" style="4" customWidth="1"/>
    <col min="5" max="5" width="22.5703125" style="14" customWidth="1"/>
    <col min="6" max="6" width="11.42578125" style="14" customWidth="1"/>
    <col min="7" max="7" width="17.28515625" style="14" customWidth="1"/>
    <col min="8" max="8" width="36.85546875" style="14" customWidth="1"/>
    <col min="9" max="9" width="16.85546875" style="12" customWidth="1"/>
    <col min="10" max="10" width="11" style="4" bestFit="1" customWidth="1"/>
    <col min="11" max="11" width="12.5703125" style="4" customWidth="1"/>
    <col min="12" max="12" width="11.140625" style="4" customWidth="1"/>
    <col min="13" max="13" width="12.7109375" style="4" customWidth="1"/>
    <col min="14" max="14" width="11.42578125" style="4" customWidth="1"/>
    <col min="15" max="16384" width="9.140625" style="4"/>
  </cols>
  <sheetData>
    <row r="1" spans="1:14" ht="27.75" customHeight="1">
      <c r="A1" s="1" t="s">
        <v>248</v>
      </c>
      <c r="B1" s="1"/>
      <c r="C1" s="1"/>
      <c r="D1" s="1"/>
      <c r="E1" s="13"/>
      <c r="F1" s="13"/>
      <c r="G1" s="13"/>
      <c r="H1" s="13"/>
      <c r="I1" s="2"/>
      <c r="J1" s="3"/>
      <c r="K1" s="3"/>
      <c r="L1" s="3"/>
    </row>
    <row r="2" spans="1:14" ht="22.5" customHeight="1">
      <c r="A2" s="3"/>
      <c r="B2" s="3"/>
      <c r="C2" s="3"/>
      <c r="D2" s="3"/>
      <c r="H2" s="3"/>
      <c r="I2" s="5"/>
      <c r="J2" s="3"/>
      <c r="K2" s="3"/>
      <c r="L2" s="3"/>
      <c r="M2" s="3"/>
      <c r="N2" s="3"/>
    </row>
    <row r="3" spans="1:14" ht="43.5" customHeight="1">
      <c r="A3" s="7" t="s">
        <v>177</v>
      </c>
      <c r="B3" s="6" t="s">
        <v>178</v>
      </c>
      <c r="C3" s="6" t="s">
        <v>179</v>
      </c>
      <c r="D3" s="7" t="s">
        <v>0</v>
      </c>
      <c r="E3" s="6" t="s">
        <v>1</v>
      </c>
      <c r="F3" s="6" t="s">
        <v>180</v>
      </c>
      <c r="G3" s="6" t="s">
        <v>181</v>
      </c>
      <c r="H3" s="26" t="s">
        <v>249</v>
      </c>
      <c r="I3" s="82" t="s">
        <v>2</v>
      </c>
    </row>
    <row r="4" spans="1:14" s="9" customFormat="1" ht="120">
      <c r="A4" s="70" t="s">
        <v>184</v>
      </c>
      <c r="B4" s="23" t="s">
        <v>183</v>
      </c>
      <c r="C4" s="23" t="s">
        <v>281</v>
      </c>
      <c r="D4" s="23" t="s">
        <v>71</v>
      </c>
      <c r="E4" s="29" t="s">
        <v>7</v>
      </c>
      <c r="F4" s="27" t="s">
        <v>183</v>
      </c>
      <c r="G4" s="27" t="s">
        <v>176</v>
      </c>
      <c r="H4" s="32" t="s">
        <v>800</v>
      </c>
      <c r="I4" s="25">
        <v>43823600</v>
      </c>
    </row>
    <row r="5" spans="1:14" s="9" customFormat="1" ht="72">
      <c r="A5" s="70" t="s">
        <v>184</v>
      </c>
      <c r="B5" s="23" t="s">
        <v>183</v>
      </c>
      <c r="C5" s="23" t="s">
        <v>281</v>
      </c>
      <c r="D5" s="23" t="s">
        <v>96</v>
      </c>
      <c r="E5" s="29" t="s">
        <v>230</v>
      </c>
      <c r="F5" s="27" t="s">
        <v>183</v>
      </c>
      <c r="G5" s="27" t="s">
        <v>176</v>
      </c>
      <c r="H5" s="37" t="s">
        <v>801</v>
      </c>
      <c r="I5" s="25">
        <v>320000</v>
      </c>
    </row>
    <row r="6" spans="1:14" s="9" customFormat="1" ht="96">
      <c r="A6" s="70" t="s">
        <v>184</v>
      </c>
      <c r="B6" s="23" t="s">
        <v>183</v>
      </c>
      <c r="C6" s="23" t="s">
        <v>281</v>
      </c>
      <c r="D6" s="23" t="s">
        <v>96</v>
      </c>
      <c r="E6" s="29" t="s">
        <v>230</v>
      </c>
      <c r="F6" s="27" t="s">
        <v>183</v>
      </c>
      <c r="G6" s="27" t="s">
        <v>176</v>
      </c>
      <c r="H6" s="37" t="s">
        <v>802</v>
      </c>
      <c r="I6" s="25">
        <v>499000</v>
      </c>
    </row>
    <row r="7" spans="1:14" s="9" customFormat="1" ht="72">
      <c r="A7" s="70" t="s">
        <v>184</v>
      </c>
      <c r="B7" s="23" t="s">
        <v>183</v>
      </c>
      <c r="C7" s="23" t="s">
        <v>281</v>
      </c>
      <c r="D7" s="23" t="s">
        <v>104</v>
      </c>
      <c r="E7" s="29" t="s">
        <v>190</v>
      </c>
      <c r="F7" s="27" t="s">
        <v>183</v>
      </c>
      <c r="G7" s="27" t="s">
        <v>176</v>
      </c>
      <c r="H7" s="37" t="s">
        <v>803</v>
      </c>
      <c r="I7" s="25">
        <v>736000</v>
      </c>
    </row>
    <row r="8" spans="1:14" s="9" customFormat="1" ht="72">
      <c r="A8" s="70" t="s">
        <v>184</v>
      </c>
      <c r="B8" s="23" t="s">
        <v>183</v>
      </c>
      <c r="C8" s="23" t="s">
        <v>281</v>
      </c>
      <c r="D8" s="23" t="s">
        <v>104</v>
      </c>
      <c r="E8" s="29" t="s">
        <v>190</v>
      </c>
      <c r="F8" s="27" t="s">
        <v>183</v>
      </c>
      <c r="G8" s="27" t="s">
        <v>176</v>
      </c>
      <c r="H8" s="24" t="s">
        <v>804</v>
      </c>
      <c r="I8" s="42">
        <v>822000</v>
      </c>
    </row>
    <row r="9" spans="1:14" s="9" customFormat="1" ht="72">
      <c r="A9" s="70" t="s">
        <v>184</v>
      </c>
      <c r="B9" s="23" t="s">
        <v>183</v>
      </c>
      <c r="C9" s="23" t="s">
        <v>281</v>
      </c>
      <c r="D9" s="23" t="s">
        <v>104</v>
      </c>
      <c r="E9" s="29" t="s">
        <v>190</v>
      </c>
      <c r="F9" s="27" t="s">
        <v>183</v>
      </c>
      <c r="G9" s="27" t="s">
        <v>176</v>
      </c>
      <c r="H9" s="24" t="s">
        <v>805</v>
      </c>
      <c r="I9" s="42">
        <v>472000</v>
      </c>
    </row>
    <row r="10" spans="1:14" s="9" customFormat="1" ht="72">
      <c r="A10" s="70" t="s">
        <v>184</v>
      </c>
      <c r="B10" s="23" t="s">
        <v>183</v>
      </c>
      <c r="C10" s="23" t="s">
        <v>281</v>
      </c>
      <c r="D10" s="23" t="s">
        <v>104</v>
      </c>
      <c r="E10" s="29" t="s">
        <v>190</v>
      </c>
      <c r="F10" s="27" t="s">
        <v>183</v>
      </c>
      <c r="G10" s="27" t="s">
        <v>176</v>
      </c>
      <c r="H10" s="24" t="s">
        <v>806</v>
      </c>
      <c r="I10" s="42">
        <v>498000</v>
      </c>
    </row>
    <row r="11" spans="1:14" s="9" customFormat="1" ht="72">
      <c r="A11" s="70" t="s">
        <v>184</v>
      </c>
      <c r="B11" s="23" t="s">
        <v>183</v>
      </c>
      <c r="C11" s="23" t="s">
        <v>281</v>
      </c>
      <c r="D11" s="23" t="s">
        <v>104</v>
      </c>
      <c r="E11" s="29" t="s">
        <v>190</v>
      </c>
      <c r="F11" s="27" t="s">
        <v>183</v>
      </c>
      <c r="G11" s="27" t="s">
        <v>176</v>
      </c>
      <c r="H11" s="24" t="s">
        <v>807</v>
      </c>
      <c r="I11" s="42">
        <v>1970000</v>
      </c>
    </row>
    <row r="12" spans="1:14" s="9" customFormat="1" ht="72">
      <c r="A12" s="70" t="s">
        <v>184</v>
      </c>
      <c r="B12" s="23" t="s">
        <v>183</v>
      </c>
      <c r="C12" s="23" t="s">
        <v>281</v>
      </c>
      <c r="D12" s="23" t="s">
        <v>128</v>
      </c>
      <c r="E12" s="29" t="s">
        <v>216</v>
      </c>
      <c r="F12" s="27" t="s">
        <v>183</v>
      </c>
      <c r="G12" s="27" t="s">
        <v>176</v>
      </c>
      <c r="H12" s="24" t="s">
        <v>808</v>
      </c>
      <c r="I12" s="42">
        <v>29131000</v>
      </c>
    </row>
    <row r="13" spans="1:14" s="10" customFormat="1">
      <c r="A13" s="87"/>
      <c r="B13" s="87"/>
      <c r="C13" s="87"/>
      <c r="D13" s="87"/>
      <c r="E13" s="87"/>
      <c r="F13" s="87"/>
      <c r="G13" s="87"/>
      <c r="H13" s="81" t="s">
        <v>156</v>
      </c>
      <c r="I13" s="57">
        <f>SUM(I4:I12)</f>
        <v>78271600</v>
      </c>
    </row>
  </sheetData>
  <phoneticPr fontId="1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"/>
  <sheetViews>
    <sheetView view="pageBreakPreview" topLeftCell="A4" zoomScaleNormal="100" zoomScaleSheetLayoutView="100" workbookViewId="0">
      <selection activeCell="I11" sqref="I11"/>
    </sheetView>
  </sheetViews>
  <sheetFormatPr defaultRowHeight="24"/>
  <cols>
    <col min="1" max="1" width="21.85546875" style="4" customWidth="1"/>
    <col min="2" max="2" width="9.140625" style="4" customWidth="1"/>
    <col min="3" max="3" width="12.28515625" style="4" customWidth="1"/>
    <col min="4" max="4" width="13.140625" style="4" customWidth="1"/>
    <col min="5" max="5" width="22.28515625" style="14" customWidth="1"/>
    <col min="6" max="6" width="11.28515625" style="14" customWidth="1"/>
    <col min="7" max="7" width="13" style="14" customWidth="1"/>
    <col min="8" max="8" width="38.28515625" style="14" customWidth="1"/>
    <col min="9" max="9" width="15" style="12" customWidth="1"/>
    <col min="10" max="10" width="11" style="4" bestFit="1" customWidth="1"/>
    <col min="11" max="11" width="12.5703125" style="4" customWidth="1"/>
    <col min="12" max="12" width="11.140625" style="4" customWidth="1"/>
    <col min="13" max="13" width="12.7109375" style="4" customWidth="1"/>
    <col min="14" max="14" width="11.42578125" style="4" customWidth="1"/>
    <col min="15" max="16384" width="9.140625" style="4"/>
  </cols>
  <sheetData>
    <row r="1" spans="1:14" ht="27.75" customHeight="1">
      <c r="A1" s="1" t="s">
        <v>247</v>
      </c>
      <c r="B1" s="1"/>
      <c r="C1" s="1"/>
      <c r="D1" s="1"/>
      <c r="E1" s="13"/>
      <c r="F1" s="13"/>
      <c r="G1" s="13"/>
      <c r="H1" s="13"/>
      <c r="I1" s="2"/>
      <c r="J1" s="3"/>
      <c r="K1" s="3"/>
      <c r="L1" s="3"/>
    </row>
    <row r="2" spans="1:14" ht="22.5" customHeight="1">
      <c r="A2" s="3"/>
      <c r="B2" s="3"/>
      <c r="C2" s="3"/>
      <c r="D2" s="3"/>
      <c r="H2" s="3"/>
      <c r="I2" s="5"/>
      <c r="J2" s="3"/>
      <c r="K2" s="3"/>
      <c r="L2" s="3"/>
      <c r="M2" s="3"/>
      <c r="N2" s="3"/>
    </row>
    <row r="3" spans="1:14" ht="43.5" customHeight="1">
      <c r="A3" s="6" t="s">
        <v>177</v>
      </c>
      <c r="B3" s="6" t="s">
        <v>178</v>
      </c>
      <c r="C3" s="6" t="s">
        <v>179</v>
      </c>
      <c r="D3" s="6" t="s">
        <v>0</v>
      </c>
      <c r="E3" s="7" t="s">
        <v>1</v>
      </c>
      <c r="F3" s="6" t="s">
        <v>180</v>
      </c>
      <c r="G3" s="6" t="s">
        <v>181</v>
      </c>
      <c r="H3" s="26" t="s">
        <v>182</v>
      </c>
      <c r="I3" s="26" t="s">
        <v>2</v>
      </c>
    </row>
    <row r="4" spans="1:14" s="10" customFormat="1" ht="120">
      <c r="A4" s="70" t="s">
        <v>184</v>
      </c>
      <c r="B4" s="23" t="s">
        <v>183</v>
      </c>
      <c r="C4" s="23" t="s">
        <v>281</v>
      </c>
      <c r="D4" s="23" t="s">
        <v>92</v>
      </c>
      <c r="E4" s="24" t="s">
        <v>226</v>
      </c>
      <c r="F4" s="62" t="s">
        <v>183</v>
      </c>
      <c r="G4" s="27" t="s">
        <v>176</v>
      </c>
      <c r="H4" s="24" t="s">
        <v>853</v>
      </c>
      <c r="I4" s="25">
        <v>929000</v>
      </c>
    </row>
    <row r="5" spans="1:14" s="10" customFormat="1" ht="96">
      <c r="A5" s="70" t="s">
        <v>184</v>
      </c>
      <c r="B5" s="23" t="s">
        <v>183</v>
      </c>
      <c r="C5" s="23" t="s">
        <v>281</v>
      </c>
      <c r="D5" s="23" t="s">
        <v>95</v>
      </c>
      <c r="E5" s="24" t="s">
        <v>229</v>
      </c>
      <c r="F5" s="62" t="s">
        <v>183</v>
      </c>
      <c r="G5" s="27" t="s">
        <v>176</v>
      </c>
      <c r="H5" s="24" t="s">
        <v>854</v>
      </c>
      <c r="I5" s="25">
        <v>11794000</v>
      </c>
    </row>
    <row r="6" spans="1:14" s="10" customFormat="1" ht="120">
      <c r="A6" s="70" t="s">
        <v>184</v>
      </c>
      <c r="B6" s="23" t="s">
        <v>183</v>
      </c>
      <c r="C6" s="23" t="s">
        <v>281</v>
      </c>
      <c r="D6" s="23" t="s">
        <v>102</v>
      </c>
      <c r="E6" s="24" t="s">
        <v>188</v>
      </c>
      <c r="F6" s="62" t="s">
        <v>183</v>
      </c>
      <c r="G6" s="27" t="s">
        <v>176</v>
      </c>
      <c r="H6" s="24" t="s">
        <v>855</v>
      </c>
      <c r="I6" s="25">
        <v>2990000</v>
      </c>
    </row>
    <row r="7" spans="1:14" s="10" customFormat="1" ht="48">
      <c r="A7" s="70" t="s">
        <v>184</v>
      </c>
      <c r="B7" s="23" t="s">
        <v>183</v>
      </c>
      <c r="C7" s="23" t="s">
        <v>281</v>
      </c>
      <c r="D7" s="23" t="s">
        <v>112</v>
      </c>
      <c r="E7" s="24" t="s">
        <v>198</v>
      </c>
      <c r="F7" s="62" t="s">
        <v>183</v>
      </c>
      <c r="G7" s="27" t="s">
        <v>176</v>
      </c>
      <c r="H7" s="24" t="s">
        <v>550</v>
      </c>
      <c r="I7" s="25">
        <v>2868000</v>
      </c>
    </row>
    <row r="8" spans="1:14" s="10" customFormat="1" ht="144">
      <c r="A8" s="70" t="s">
        <v>184</v>
      </c>
      <c r="B8" s="23" t="s">
        <v>183</v>
      </c>
      <c r="C8" s="23" t="s">
        <v>281</v>
      </c>
      <c r="D8" s="23" t="s">
        <v>114</v>
      </c>
      <c r="E8" s="24" t="s">
        <v>201</v>
      </c>
      <c r="F8" s="62" t="s">
        <v>183</v>
      </c>
      <c r="G8" s="27" t="s">
        <v>176</v>
      </c>
      <c r="H8" s="24" t="s">
        <v>856</v>
      </c>
      <c r="I8" s="25">
        <v>3545000</v>
      </c>
    </row>
    <row r="9" spans="1:14" s="10" customFormat="1" ht="72">
      <c r="A9" s="70" t="s">
        <v>184</v>
      </c>
      <c r="B9" s="23" t="s">
        <v>183</v>
      </c>
      <c r="C9" s="23" t="s">
        <v>281</v>
      </c>
      <c r="D9" s="23" t="s">
        <v>118</v>
      </c>
      <c r="E9" s="24" t="s">
        <v>205</v>
      </c>
      <c r="F9" s="62" t="s">
        <v>183</v>
      </c>
      <c r="G9" s="27" t="s">
        <v>176</v>
      </c>
      <c r="H9" s="24" t="s">
        <v>857</v>
      </c>
      <c r="I9" s="25">
        <v>100000</v>
      </c>
    </row>
    <row r="10" spans="1:14" s="10" customFormat="1" ht="120">
      <c r="A10" s="70" t="s">
        <v>184</v>
      </c>
      <c r="B10" s="23" t="s">
        <v>183</v>
      </c>
      <c r="C10" s="23" t="s">
        <v>281</v>
      </c>
      <c r="D10" s="23" t="s">
        <v>120</v>
      </c>
      <c r="E10" s="24" t="s">
        <v>207</v>
      </c>
      <c r="F10" s="62" t="s">
        <v>183</v>
      </c>
      <c r="G10" s="27" t="s">
        <v>176</v>
      </c>
      <c r="H10" s="37" t="s">
        <v>858</v>
      </c>
      <c r="I10" s="25">
        <v>491400</v>
      </c>
    </row>
    <row r="11" spans="1:14" s="10" customFormat="1">
      <c r="A11" s="87"/>
      <c r="B11" s="87"/>
      <c r="C11" s="87"/>
      <c r="D11" s="87"/>
      <c r="E11" s="87"/>
      <c r="F11" s="87"/>
      <c r="G11" s="87"/>
      <c r="H11" s="53" t="s">
        <v>156</v>
      </c>
      <c r="I11" s="57">
        <f>SUM(I4:I10)</f>
        <v>22717400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17</vt:i4>
      </vt:variant>
      <vt:variant>
        <vt:lpstr>ช่วงที่มีชื่อ</vt:lpstr>
      </vt:variant>
      <vt:variant>
        <vt:i4>34</vt:i4>
      </vt:variant>
    </vt:vector>
  </HeadingPairs>
  <TitlesOfParts>
    <vt:vector size="51" baseType="lpstr">
      <vt:lpstr>1.ถนนตรอกซอย</vt:lpstr>
      <vt:lpstr>2.พื้นที่สีเขียว</vt:lpstr>
      <vt:lpstr>3.เรียนฟรี เรียนดี</vt:lpstr>
      <vt:lpstr>4.ยาม รร.</vt:lpstr>
      <vt:lpstr>5.ยามอาคาร </vt:lpstr>
      <vt:lpstr>6.ปรับปรุงอาคารสำนักงานเขต</vt:lpstr>
      <vt:lpstr>7.ก่อสร้างอาคารเรียน</vt:lpstr>
      <vt:lpstr>8.สะพานข้ามคลอง</vt:lpstr>
      <vt:lpstr>9.สะพานเดินเลียบคลอง</vt:lpstr>
      <vt:lpstr>10.ติดตั้งซ่อมไฟฟ้าสาธารณะ</vt:lpstr>
      <vt:lpstr>11.จ้างล้างท่อ</vt:lpstr>
      <vt:lpstr>12.ลานกีฬา</vt:lpstr>
      <vt:lpstr>13.ค่าสาธารณูปโภค</vt:lpstr>
      <vt:lpstr>14.น้ำมันเชื้อเพลิง</vt:lpstr>
      <vt:lpstr>15.เวชภัณฑ์</vt:lpstr>
      <vt:lpstr>16.จ้างเหมารายบุคคล</vt:lpstr>
      <vt:lpstr>17.ขุดลอกคลอง</vt:lpstr>
      <vt:lpstr>'1.ถนนตรอกซอย'!Print_Area</vt:lpstr>
      <vt:lpstr>'10.ติดตั้งซ่อมไฟฟ้าสาธารณะ'!Print_Area</vt:lpstr>
      <vt:lpstr>'11.จ้างล้างท่อ'!Print_Area</vt:lpstr>
      <vt:lpstr>'12.ลานกีฬา'!Print_Area</vt:lpstr>
      <vt:lpstr>'13.ค่าสาธารณูปโภค'!Print_Area</vt:lpstr>
      <vt:lpstr>'14.น้ำมันเชื้อเพลิง'!Print_Area</vt:lpstr>
      <vt:lpstr>'15.เวชภัณฑ์'!Print_Area</vt:lpstr>
      <vt:lpstr>'16.จ้างเหมารายบุคคล'!Print_Area</vt:lpstr>
      <vt:lpstr>'17.ขุดลอกคลอง'!Print_Area</vt:lpstr>
      <vt:lpstr>'2.พื้นที่สีเขียว'!Print_Area</vt:lpstr>
      <vt:lpstr>'3.เรียนฟรี เรียนดี'!Print_Area</vt:lpstr>
      <vt:lpstr>'4.ยาม รร.'!Print_Area</vt:lpstr>
      <vt:lpstr>'5.ยามอาคาร '!Print_Area</vt:lpstr>
      <vt:lpstr>'6.ปรับปรุงอาคารสำนักงานเขต'!Print_Area</vt:lpstr>
      <vt:lpstr>'7.ก่อสร้างอาคารเรียน'!Print_Area</vt:lpstr>
      <vt:lpstr>'8.สะพานข้ามคลอง'!Print_Area</vt:lpstr>
      <vt:lpstr>'9.สะพานเดินเลียบคลอง'!Print_Area</vt:lpstr>
      <vt:lpstr>'1.ถนนตรอกซอย'!Print_Titles</vt:lpstr>
      <vt:lpstr>'10.ติดตั้งซ่อมไฟฟ้าสาธารณะ'!Print_Titles</vt:lpstr>
      <vt:lpstr>'11.จ้างล้างท่อ'!Print_Titles</vt:lpstr>
      <vt:lpstr>'12.ลานกีฬา'!Print_Titles</vt:lpstr>
      <vt:lpstr>'13.ค่าสาธารณูปโภค'!Print_Titles</vt:lpstr>
      <vt:lpstr>'14.น้ำมันเชื้อเพลิง'!Print_Titles</vt:lpstr>
      <vt:lpstr>'15.เวชภัณฑ์'!Print_Titles</vt:lpstr>
      <vt:lpstr>'16.จ้างเหมารายบุคคล'!Print_Titles</vt:lpstr>
      <vt:lpstr>'17.ขุดลอกคลอง'!Print_Titles</vt:lpstr>
      <vt:lpstr>'2.พื้นที่สีเขียว'!Print_Titles</vt:lpstr>
      <vt:lpstr>'3.เรียนฟรี เรียนดี'!Print_Titles</vt:lpstr>
      <vt:lpstr>'4.ยาม รร.'!Print_Titles</vt:lpstr>
      <vt:lpstr>'5.ยามอาคาร '!Print_Titles</vt:lpstr>
      <vt:lpstr>'6.ปรับปรุงอาคารสำนักงานเขต'!Print_Titles</vt:lpstr>
      <vt:lpstr>'7.ก่อสร้างอาคารเรียน'!Print_Titles</vt:lpstr>
      <vt:lpstr>'8.สะพานข้ามคลอง'!Print_Titles</vt:lpstr>
      <vt:lpstr>'9.สะพานเดินเลียบคลอง'!Print_Titles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Chatchai Mongkolpornwitaya</cp:lastModifiedBy>
  <cp:lastPrinted>2023-11-13T02:51:47Z</cp:lastPrinted>
  <dcterms:created xsi:type="dcterms:W3CDTF">2023-05-04T08:08:58Z</dcterms:created>
  <dcterms:modified xsi:type="dcterms:W3CDTF">2023-11-13T02:52:33Z</dcterms:modified>
</cp:coreProperties>
</file>